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0" yWindow="20" windowWidth="25600" windowHeight="16060" tabRatio="809"/>
  </bookViews>
  <sheets>
    <sheet name="GUIDE" sheetId="34" r:id="rId1"/>
    <sheet name="Class Progress" sheetId="3" r:id="rId2"/>
    <sheet name="Tables of Data" sheetId="4" state="hidden" r:id="rId3"/>
    <sheet name="Child 1" sheetId="1" r:id="rId4"/>
    <sheet name="Child 2" sheetId="45" r:id="rId5"/>
    <sheet name="Child 3" sheetId="46" r:id="rId6"/>
    <sheet name="Child 4" sheetId="47" r:id="rId7"/>
    <sheet name="Child 5" sheetId="48" r:id="rId8"/>
    <sheet name="Child 6" sheetId="49" r:id="rId9"/>
    <sheet name="Child 7" sheetId="50" r:id="rId10"/>
    <sheet name="Child 8" sheetId="51" r:id="rId11"/>
    <sheet name="Child 9" sheetId="52" r:id="rId12"/>
    <sheet name="Child 10" sheetId="53" r:id="rId13"/>
    <sheet name="Child 11" sheetId="54" r:id="rId14"/>
    <sheet name="Child 12" sheetId="55" r:id="rId15"/>
    <sheet name="Child 13" sheetId="56" r:id="rId16"/>
    <sheet name="Child 14" sheetId="57" r:id="rId17"/>
    <sheet name="Child 15" sheetId="58" r:id="rId18"/>
    <sheet name="Child 16" sheetId="59" r:id="rId19"/>
    <sheet name="Child 17" sheetId="60" r:id="rId20"/>
    <sheet name="Child 18" sheetId="61" r:id="rId21"/>
    <sheet name="Child 19" sheetId="62" r:id="rId22"/>
    <sheet name="Child 20" sheetId="63" r:id="rId23"/>
    <sheet name="Child 21" sheetId="64" r:id="rId24"/>
    <sheet name="Child 22" sheetId="65" r:id="rId25"/>
    <sheet name="Child 23" sheetId="66" r:id="rId26"/>
    <sheet name="Child 24" sheetId="67" r:id="rId27"/>
    <sheet name="Child 25" sheetId="68" r:id="rId28"/>
    <sheet name="Child 26" sheetId="69" r:id="rId29"/>
    <sheet name="Child 27" sheetId="70" r:id="rId30"/>
    <sheet name="Child 28" sheetId="71" r:id="rId31"/>
    <sheet name="Child 29" sheetId="72" r:id="rId32"/>
    <sheet name="Child 30" sheetId="73" r:id="rId3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4" l="1"/>
  <c r="E4" i="4"/>
  <c r="D4" i="4"/>
  <c r="C4" i="4"/>
  <c r="B4" i="4"/>
  <c r="F3" i="4"/>
  <c r="E3" i="4"/>
  <c r="D3" i="4"/>
  <c r="C3" i="4"/>
  <c r="B3" i="4"/>
  <c r="B5" i="4"/>
  <c r="C5" i="4"/>
  <c r="D5" i="4"/>
  <c r="E5" i="4"/>
  <c r="F5" i="4"/>
  <c r="B6" i="4"/>
  <c r="C6" i="4"/>
  <c r="D6" i="4"/>
  <c r="E6" i="4"/>
  <c r="F6" i="4"/>
  <c r="B7" i="4"/>
  <c r="C7" i="4"/>
  <c r="D7" i="4"/>
  <c r="E7" i="4"/>
  <c r="F7" i="4"/>
  <c r="B8" i="4"/>
  <c r="C8" i="4"/>
  <c r="D8" i="4"/>
  <c r="E8" i="4"/>
  <c r="F8" i="4"/>
  <c r="B9" i="4"/>
  <c r="C9" i="4"/>
  <c r="D9" i="4"/>
  <c r="E9" i="4"/>
  <c r="F9" i="4"/>
  <c r="B10" i="4"/>
  <c r="C10" i="4"/>
  <c r="D10" i="4"/>
  <c r="E10" i="4"/>
  <c r="F10" i="4"/>
  <c r="B11" i="4"/>
  <c r="C11" i="4"/>
  <c r="D11" i="4"/>
  <c r="E11" i="4"/>
  <c r="F11" i="4"/>
  <c r="B12" i="4"/>
  <c r="C12" i="4"/>
  <c r="D12" i="4"/>
  <c r="E12" i="4"/>
  <c r="F12" i="4"/>
  <c r="B13" i="4"/>
  <c r="C13" i="4"/>
  <c r="D13" i="4"/>
  <c r="E13" i="4"/>
  <c r="F13" i="4"/>
  <c r="B14" i="4"/>
  <c r="C14" i="4"/>
  <c r="D14" i="4"/>
  <c r="E14" i="4"/>
  <c r="F14" i="4"/>
  <c r="B15" i="4"/>
  <c r="C15" i="4"/>
  <c r="D15" i="4"/>
  <c r="E15" i="4"/>
  <c r="F15" i="4"/>
  <c r="B16" i="4"/>
  <c r="C16" i="4"/>
  <c r="D16" i="4"/>
  <c r="E16" i="4"/>
  <c r="F16" i="4"/>
  <c r="B17" i="4"/>
  <c r="C17" i="4"/>
  <c r="D17" i="4"/>
  <c r="E17" i="4"/>
  <c r="F17" i="4"/>
  <c r="B18" i="4"/>
  <c r="C18" i="4"/>
  <c r="D18" i="4"/>
  <c r="E18" i="4"/>
  <c r="F18" i="4"/>
  <c r="B19" i="4"/>
  <c r="C19" i="4"/>
  <c r="D19" i="4"/>
  <c r="E19" i="4"/>
  <c r="F19" i="4"/>
  <c r="B20" i="4"/>
  <c r="C20" i="4"/>
  <c r="D20" i="4"/>
  <c r="E20" i="4"/>
  <c r="F20" i="4"/>
  <c r="B31" i="4"/>
  <c r="C31" i="4"/>
  <c r="D31" i="4"/>
  <c r="E31" i="4"/>
  <c r="F31" i="4"/>
  <c r="B30" i="4"/>
  <c r="C30" i="4"/>
  <c r="D30" i="4"/>
  <c r="E30" i="4"/>
  <c r="F30" i="4"/>
  <c r="B29" i="4"/>
  <c r="C29" i="4"/>
  <c r="D29" i="4"/>
  <c r="E29" i="4"/>
  <c r="F29" i="4"/>
  <c r="F28" i="4"/>
  <c r="E28" i="4"/>
  <c r="D28" i="4"/>
  <c r="C28" i="4"/>
  <c r="B28" i="4"/>
  <c r="B27" i="4"/>
  <c r="B21" i="4"/>
  <c r="C21" i="4"/>
  <c r="D21" i="4"/>
  <c r="E21" i="4"/>
  <c r="F21" i="4"/>
  <c r="B22" i="4"/>
  <c r="C22" i="4"/>
  <c r="D22" i="4"/>
  <c r="E22" i="4"/>
  <c r="F22" i="4"/>
  <c r="B23" i="4"/>
  <c r="C23" i="4"/>
  <c r="D23" i="4"/>
  <c r="E23" i="4"/>
  <c r="F23" i="4"/>
  <c r="B24" i="4"/>
  <c r="C24" i="4"/>
  <c r="D24" i="4"/>
  <c r="E24" i="4"/>
  <c r="F24" i="4"/>
  <c r="B25" i="4"/>
  <c r="C25" i="4"/>
  <c r="D25" i="4"/>
  <c r="E25" i="4"/>
  <c r="F25" i="4"/>
  <c r="B26" i="4"/>
  <c r="C26" i="4"/>
  <c r="D26" i="4"/>
  <c r="E26" i="4"/>
  <c r="F26" i="4"/>
  <c r="C27" i="4"/>
  <c r="D27" i="4"/>
  <c r="E27" i="4"/>
  <c r="F27" i="4"/>
  <c r="E2" i="4"/>
  <c r="O3" i="45"/>
  <c r="F39" i="4"/>
  <c r="M3" i="45"/>
  <c r="E39" i="4"/>
  <c r="K3" i="1"/>
  <c r="D2" i="4"/>
  <c r="K3" i="45"/>
  <c r="D39" i="4"/>
  <c r="I3" i="1"/>
  <c r="C2" i="4"/>
  <c r="I3" i="45"/>
  <c r="C39" i="4"/>
  <c r="G3" i="1"/>
  <c r="B2" i="4"/>
  <c r="G3" i="45"/>
  <c r="B39" i="4"/>
  <c r="M3" i="1"/>
  <c r="O3" i="1"/>
  <c r="F2" i="4"/>
  <c r="AJ66" i="73"/>
  <c r="AI66" i="73"/>
  <c r="AH66" i="73"/>
  <c r="AG66" i="73"/>
  <c r="AF66" i="73"/>
  <c r="AE66" i="73"/>
  <c r="AC66" i="73"/>
  <c r="AB66" i="73"/>
  <c r="AA66" i="73"/>
  <c r="Z66" i="73"/>
  <c r="Y66" i="73"/>
  <c r="X66" i="73"/>
  <c r="V66" i="73"/>
  <c r="U66" i="73"/>
  <c r="T66" i="73"/>
  <c r="S66" i="73"/>
  <c r="R66" i="73"/>
  <c r="Q66" i="73"/>
  <c r="O66" i="73"/>
  <c r="N66" i="73"/>
  <c r="M66" i="73"/>
  <c r="L66" i="73"/>
  <c r="K66" i="73"/>
  <c r="J66" i="73"/>
  <c r="H66" i="73"/>
  <c r="G66" i="73"/>
  <c r="F66" i="73"/>
  <c r="E66" i="73"/>
  <c r="D66" i="73"/>
  <c r="C66" i="73"/>
  <c r="AJ57" i="73"/>
  <c r="AI57" i="73"/>
  <c r="AH57" i="73"/>
  <c r="AG57" i="73"/>
  <c r="AF57" i="73"/>
  <c r="AE57" i="73"/>
  <c r="AC57" i="73"/>
  <c r="AB57" i="73"/>
  <c r="AA57" i="73"/>
  <c r="Z57" i="73"/>
  <c r="Y57" i="73"/>
  <c r="X57" i="73"/>
  <c r="V57" i="73"/>
  <c r="U57" i="73"/>
  <c r="T57" i="73"/>
  <c r="S57" i="73"/>
  <c r="R57" i="73"/>
  <c r="Q57" i="73"/>
  <c r="O57" i="73"/>
  <c r="N57" i="73"/>
  <c r="M57" i="73"/>
  <c r="L57" i="73"/>
  <c r="K57" i="73"/>
  <c r="J57" i="73"/>
  <c r="H57" i="73"/>
  <c r="G57" i="73"/>
  <c r="F57" i="73"/>
  <c r="E57" i="73"/>
  <c r="D57" i="73"/>
  <c r="C57" i="73"/>
  <c r="AJ48" i="73"/>
  <c r="AI48" i="73"/>
  <c r="AH48" i="73"/>
  <c r="AG48" i="73"/>
  <c r="AF48" i="73"/>
  <c r="AE48" i="73"/>
  <c r="AC48" i="73"/>
  <c r="AB48" i="73"/>
  <c r="AA48" i="73"/>
  <c r="Z48" i="73"/>
  <c r="Y48" i="73"/>
  <c r="X48" i="73"/>
  <c r="V48" i="73"/>
  <c r="U48" i="73"/>
  <c r="T48" i="73"/>
  <c r="S48" i="73"/>
  <c r="R48" i="73"/>
  <c r="Q48" i="73"/>
  <c r="O48" i="73"/>
  <c r="N48" i="73"/>
  <c r="M48" i="73"/>
  <c r="L48" i="73"/>
  <c r="K48" i="73"/>
  <c r="J48" i="73"/>
  <c r="H48" i="73"/>
  <c r="G48" i="73"/>
  <c r="F48" i="73"/>
  <c r="E48" i="73"/>
  <c r="D48" i="73"/>
  <c r="C48" i="73"/>
  <c r="AJ39" i="73"/>
  <c r="AI39" i="73"/>
  <c r="AH39" i="73"/>
  <c r="AG39" i="73"/>
  <c r="AF39" i="73"/>
  <c r="AE39" i="73"/>
  <c r="AC39" i="73"/>
  <c r="AB39" i="73"/>
  <c r="AA39" i="73"/>
  <c r="Z39" i="73"/>
  <c r="Y39" i="73"/>
  <c r="X39" i="73"/>
  <c r="V39" i="73"/>
  <c r="U39" i="73"/>
  <c r="T39" i="73"/>
  <c r="S39" i="73"/>
  <c r="R39" i="73"/>
  <c r="Q39" i="73"/>
  <c r="O39" i="73"/>
  <c r="N39" i="73"/>
  <c r="M39" i="73"/>
  <c r="L39" i="73"/>
  <c r="K39" i="73"/>
  <c r="J39" i="73"/>
  <c r="H39" i="73"/>
  <c r="G39" i="73"/>
  <c r="F39" i="73"/>
  <c r="E39" i="73"/>
  <c r="D39" i="73"/>
  <c r="C39" i="73"/>
  <c r="AJ28" i="73"/>
  <c r="AI28" i="73"/>
  <c r="AH28" i="73"/>
  <c r="AG28" i="73"/>
  <c r="AF28" i="73"/>
  <c r="AE28" i="73"/>
  <c r="AC28" i="73"/>
  <c r="AB28" i="73"/>
  <c r="AA28" i="73"/>
  <c r="Z28" i="73"/>
  <c r="Y28" i="73"/>
  <c r="X28" i="73"/>
  <c r="V28" i="73"/>
  <c r="U28" i="73"/>
  <c r="T28" i="73"/>
  <c r="S28" i="73"/>
  <c r="R28" i="73"/>
  <c r="Q28" i="73"/>
  <c r="O28" i="73"/>
  <c r="N28" i="73"/>
  <c r="M28" i="73"/>
  <c r="L28" i="73"/>
  <c r="K28" i="73"/>
  <c r="J28" i="73"/>
  <c r="H28" i="73"/>
  <c r="G28" i="73"/>
  <c r="F28" i="73"/>
  <c r="E28" i="73"/>
  <c r="D28" i="73"/>
  <c r="C28" i="73"/>
  <c r="AJ17" i="73"/>
  <c r="AI17" i="73"/>
  <c r="AH17" i="73"/>
  <c r="AG17" i="73"/>
  <c r="AF17" i="73"/>
  <c r="AE17" i="73"/>
  <c r="AC17" i="73"/>
  <c r="AB17" i="73"/>
  <c r="AA17" i="73"/>
  <c r="Z17" i="73"/>
  <c r="Y17" i="73"/>
  <c r="X17" i="73"/>
  <c r="V17" i="73"/>
  <c r="U17" i="73"/>
  <c r="T17" i="73"/>
  <c r="S17" i="73"/>
  <c r="R17" i="73"/>
  <c r="Q17" i="73"/>
  <c r="O17" i="73"/>
  <c r="N17" i="73"/>
  <c r="M17" i="73"/>
  <c r="L17" i="73"/>
  <c r="K17" i="73"/>
  <c r="J17" i="73"/>
  <c r="H17" i="73"/>
  <c r="G17" i="73"/>
  <c r="F17" i="73"/>
  <c r="E17" i="73"/>
  <c r="D17" i="73"/>
  <c r="C17" i="73"/>
  <c r="O3" i="73"/>
  <c r="M3" i="73"/>
  <c r="K3" i="73"/>
  <c r="I3" i="73"/>
  <c r="G3" i="73"/>
  <c r="AJ66" i="72"/>
  <c r="AI66" i="72"/>
  <c r="AH66" i="72"/>
  <c r="AG66" i="72"/>
  <c r="AF66" i="72"/>
  <c r="AE66" i="72"/>
  <c r="AC66" i="72"/>
  <c r="AB66" i="72"/>
  <c r="AA66" i="72"/>
  <c r="Z66" i="72"/>
  <c r="Y66" i="72"/>
  <c r="X66" i="72"/>
  <c r="V66" i="72"/>
  <c r="U66" i="72"/>
  <c r="T66" i="72"/>
  <c r="S66" i="72"/>
  <c r="R66" i="72"/>
  <c r="Q66" i="72"/>
  <c r="O66" i="72"/>
  <c r="N66" i="72"/>
  <c r="M66" i="72"/>
  <c r="L66" i="72"/>
  <c r="K66" i="72"/>
  <c r="J66" i="72"/>
  <c r="H66" i="72"/>
  <c r="G66" i="72"/>
  <c r="F66" i="72"/>
  <c r="E66" i="72"/>
  <c r="D66" i="72"/>
  <c r="C66" i="72"/>
  <c r="AJ57" i="72"/>
  <c r="AI57" i="72"/>
  <c r="AH57" i="72"/>
  <c r="AG57" i="72"/>
  <c r="AF57" i="72"/>
  <c r="AE57" i="72"/>
  <c r="AC57" i="72"/>
  <c r="AB57" i="72"/>
  <c r="AA57" i="72"/>
  <c r="Z57" i="72"/>
  <c r="Y57" i="72"/>
  <c r="X57" i="72"/>
  <c r="V57" i="72"/>
  <c r="U57" i="72"/>
  <c r="T57" i="72"/>
  <c r="S57" i="72"/>
  <c r="R57" i="72"/>
  <c r="Q57" i="72"/>
  <c r="O57" i="72"/>
  <c r="N57" i="72"/>
  <c r="M57" i="72"/>
  <c r="L57" i="72"/>
  <c r="K57" i="72"/>
  <c r="J57" i="72"/>
  <c r="H57" i="72"/>
  <c r="G57" i="72"/>
  <c r="F57" i="72"/>
  <c r="E57" i="72"/>
  <c r="D57" i="72"/>
  <c r="C57" i="72"/>
  <c r="AJ48" i="72"/>
  <c r="AI48" i="72"/>
  <c r="AH48" i="72"/>
  <c r="AG48" i="72"/>
  <c r="AF48" i="72"/>
  <c r="AE48" i="72"/>
  <c r="AC48" i="72"/>
  <c r="AB48" i="72"/>
  <c r="AA48" i="72"/>
  <c r="Z48" i="72"/>
  <c r="Y48" i="72"/>
  <c r="X48" i="72"/>
  <c r="V48" i="72"/>
  <c r="U48" i="72"/>
  <c r="T48" i="72"/>
  <c r="S48" i="72"/>
  <c r="R48" i="72"/>
  <c r="Q48" i="72"/>
  <c r="O48" i="72"/>
  <c r="N48" i="72"/>
  <c r="M48" i="72"/>
  <c r="L48" i="72"/>
  <c r="K48" i="72"/>
  <c r="J48" i="72"/>
  <c r="H48" i="72"/>
  <c r="G48" i="72"/>
  <c r="F48" i="72"/>
  <c r="E48" i="72"/>
  <c r="D48" i="72"/>
  <c r="C48" i="72"/>
  <c r="AJ39" i="72"/>
  <c r="AI39" i="72"/>
  <c r="AH39" i="72"/>
  <c r="AG39" i="72"/>
  <c r="AF39" i="72"/>
  <c r="AE39" i="72"/>
  <c r="AC39" i="72"/>
  <c r="AB39" i="72"/>
  <c r="AA39" i="72"/>
  <c r="Z39" i="72"/>
  <c r="Y39" i="72"/>
  <c r="X39" i="72"/>
  <c r="V39" i="72"/>
  <c r="U39" i="72"/>
  <c r="T39" i="72"/>
  <c r="S39" i="72"/>
  <c r="R39" i="72"/>
  <c r="Q39" i="72"/>
  <c r="O39" i="72"/>
  <c r="N39" i="72"/>
  <c r="M39" i="72"/>
  <c r="L39" i="72"/>
  <c r="K39" i="72"/>
  <c r="J39" i="72"/>
  <c r="H39" i="72"/>
  <c r="G39" i="72"/>
  <c r="F39" i="72"/>
  <c r="E39" i="72"/>
  <c r="D39" i="72"/>
  <c r="C39" i="72"/>
  <c r="AJ28" i="72"/>
  <c r="AI28" i="72"/>
  <c r="AH28" i="72"/>
  <c r="AG28" i="72"/>
  <c r="AF28" i="72"/>
  <c r="AE28" i="72"/>
  <c r="AC28" i="72"/>
  <c r="AB28" i="72"/>
  <c r="AA28" i="72"/>
  <c r="Z28" i="72"/>
  <c r="Y28" i="72"/>
  <c r="X28" i="72"/>
  <c r="V28" i="72"/>
  <c r="U28" i="72"/>
  <c r="T28" i="72"/>
  <c r="S28" i="72"/>
  <c r="R28" i="72"/>
  <c r="Q28" i="72"/>
  <c r="O28" i="72"/>
  <c r="N28" i="72"/>
  <c r="M28" i="72"/>
  <c r="L28" i="72"/>
  <c r="K28" i="72"/>
  <c r="J28" i="72"/>
  <c r="H28" i="72"/>
  <c r="G28" i="72"/>
  <c r="F28" i="72"/>
  <c r="E28" i="72"/>
  <c r="D28" i="72"/>
  <c r="C28" i="72"/>
  <c r="AJ17" i="72"/>
  <c r="AI17" i="72"/>
  <c r="AH17" i="72"/>
  <c r="AG17" i="72"/>
  <c r="AF17" i="72"/>
  <c r="AE17" i="72"/>
  <c r="AC17" i="72"/>
  <c r="AB17" i="72"/>
  <c r="AA17" i="72"/>
  <c r="Z17" i="72"/>
  <c r="Y17" i="72"/>
  <c r="X17" i="72"/>
  <c r="V17" i="72"/>
  <c r="U17" i="72"/>
  <c r="T17" i="72"/>
  <c r="S17" i="72"/>
  <c r="R17" i="72"/>
  <c r="Q17" i="72"/>
  <c r="O17" i="72"/>
  <c r="N17" i="72"/>
  <c r="M17" i="72"/>
  <c r="L17" i="72"/>
  <c r="K17" i="72"/>
  <c r="J17" i="72"/>
  <c r="H17" i="72"/>
  <c r="G17" i="72"/>
  <c r="F17" i="72"/>
  <c r="E17" i="72"/>
  <c r="D17" i="72"/>
  <c r="C17" i="72"/>
  <c r="O3" i="72"/>
  <c r="M3" i="72"/>
  <c r="K3" i="72"/>
  <c r="I3" i="72"/>
  <c r="G3" i="72"/>
  <c r="AJ66" i="71"/>
  <c r="AI66" i="71"/>
  <c r="AH66" i="71"/>
  <c r="AG66" i="71"/>
  <c r="AF66" i="71"/>
  <c r="AE66" i="71"/>
  <c r="AC66" i="71"/>
  <c r="AB66" i="71"/>
  <c r="AA66" i="71"/>
  <c r="Z66" i="71"/>
  <c r="Y66" i="71"/>
  <c r="X66" i="71"/>
  <c r="V66" i="71"/>
  <c r="U66" i="71"/>
  <c r="T66" i="71"/>
  <c r="S66" i="71"/>
  <c r="R66" i="71"/>
  <c r="Q66" i="71"/>
  <c r="O66" i="71"/>
  <c r="N66" i="71"/>
  <c r="M66" i="71"/>
  <c r="L66" i="71"/>
  <c r="K66" i="71"/>
  <c r="J66" i="71"/>
  <c r="H66" i="71"/>
  <c r="G66" i="71"/>
  <c r="F66" i="71"/>
  <c r="E66" i="71"/>
  <c r="D66" i="71"/>
  <c r="C66" i="71"/>
  <c r="AJ57" i="71"/>
  <c r="AI57" i="71"/>
  <c r="AH57" i="71"/>
  <c r="AG57" i="71"/>
  <c r="AF57" i="71"/>
  <c r="AE57" i="71"/>
  <c r="AC57" i="71"/>
  <c r="AB57" i="71"/>
  <c r="AA57" i="71"/>
  <c r="Z57" i="71"/>
  <c r="Y57" i="71"/>
  <c r="X57" i="71"/>
  <c r="V57" i="71"/>
  <c r="U57" i="71"/>
  <c r="T57" i="71"/>
  <c r="S57" i="71"/>
  <c r="R57" i="71"/>
  <c r="Q57" i="71"/>
  <c r="O57" i="71"/>
  <c r="N57" i="71"/>
  <c r="M57" i="71"/>
  <c r="L57" i="71"/>
  <c r="K57" i="71"/>
  <c r="J57" i="71"/>
  <c r="H57" i="71"/>
  <c r="G57" i="71"/>
  <c r="F57" i="71"/>
  <c r="E57" i="71"/>
  <c r="D57" i="71"/>
  <c r="C57" i="71"/>
  <c r="AJ48" i="71"/>
  <c r="AI48" i="71"/>
  <c r="AH48" i="71"/>
  <c r="AG48" i="71"/>
  <c r="AF48" i="71"/>
  <c r="AE48" i="71"/>
  <c r="AC48" i="71"/>
  <c r="AB48" i="71"/>
  <c r="AA48" i="71"/>
  <c r="Z48" i="71"/>
  <c r="Y48" i="71"/>
  <c r="X48" i="71"/>
  <c r="V48" i="71"/>
  <c r="U48" i="71"/>
  <c r="T48" i="71"/>
  <c r="S48" i="71"/>
  <c r="R48" i="71"/>
  <c r="Q48" i="71"/>
  <c r="O48" i="71"/>
  <c r="N48" i="71"/>
  <c r="M48" i="71"/>
  <c r="L48" i="71"/>
  <c r="K48" i="71"/>
  <c r="J48" i="71"/>
  <c r="H48" i="71"/>
  <c r="G48" i="71"/>
  <c r="F48" i="71"/>
  <c r="E48" i="71"/>
  <c r="D48" i="71"/>
  <c r="C48" i="71"/>
  <c r="AJ39" i="71"/>
  <c r="AI39" i="71"/>
  <c r="AH39" i="71"/>
  <c r="AG39" i="71"/>
  <c r="AF39" i="71"/>
  <c r="AE39" i="71"/>
  <c r="AC39" i="71"/>
  <c r="AB39" i="71"/>
  <c r="AA39" i="71"/>
  <c r="Z39" i="71"/>
  <c r="Y39" i="71"/>
  <c r="X39" i="71"/>
  <c r="V39" i="71"/>
  <c r="U39" i="71"/>
  <c r="T39" i="71"/>
  <c r="S39" i="71"/>
  <c r="R39" i="71"/>
  <c r="Q39" i="71"/>
  <c r="O39" i="71"/>
  <c r="N39" i="71"/>
  <c r="M39" i="71"/>
  <c r="L39" i="71"/>
  <c r="K39" i="71"/>
  <c r="J39" i="71"/>
  <c r="H39" i="71"/>
  <c r="G39" i="71"/>
  <c r="F39" i="71"/>
  <c r="E39" i="71"/>
  <c r="D39" i="71"/>
  <c r="C39" i="71"/>
  <c r="AJ28" i="71"/>
  <c r="AI28" i="71"/>
  <c r="AH28" i="71"/>
  <c r="AG28" i="71"/>
  <c r="AF28" i="71"/>
  <c r="AE28" i="71"/>
  <c r="AC28" i="71"/>
  <c r="AB28" i="71"/>
  <c r="AA28" i="71"/>
  <c r="Z28" i="71"/>
  <c r="Y28" i="71"/>
  <c r="X28" i="71"/>
  <c r="V28" i="71"/>
  <c r="U28" i="71"/>
  <c r="T28" i="71"/>
  <c r="S28" i="71"/>
  <c r="R28" i="71"/>
  <c r="Q28" i="71"/>
  <c r="O28" i="71"/>
  <c r="N28" i="71"/>
  <c r="M28" i="71"/>
  <c r="L28" i="71"/>
  <c r="K28" i="71"/>
  <c r="J28" i="71"/>
  <c r="H28" i="71"/>
  <c r="G28" i="71"/>
  <c r="F28" i="71"/>
  <c r="E28" i="71"/>
  <c r="D28" i="71"/>
  <c r="C28" i="71"/>
  <c r="AJ17" i="71"/>
  <c r="AI17" i="71"/>
  <c r="AH17" i="71"/>
  <c r="AG17" i="71"/>
  <c r="AF17" i="71"/>
  <c r="AE17" i="71"/>
  <c r="AC17" i="71"/>
  <c r="AB17" i="71"/>
  <c r="AA17" i="71"/>
  <c r="Z17" i="71"/>
  <c r="Y17" i="71"/>
  <c r="X17" i="71"/>
  <c r="V17" i="71"/>
  <c r="U17" i="71"/>
  <c r="T17" i="71"/>
  <c r="S17" i="71"/>
  <c r="R17" i="71"/>
  <c r="Q17" i="71"/>
  <c r="O17" i="71"/>
  <c r="N17" i="71"/>
  <c r="M17" i="71"/>
  <c r="L17" i="71"/>
  <c r="K17" i="71"/>
  <c r="J17" i="71"/>
  <c r="H17" i="71"/>
  <c r="G17" i="71"/>
  <c r="F17" i="71"/>
  <c r="E17" i="71"/>
  <c r="D17" i="71"/>
  <c r="C17" i="71"/>
  <c r="O3" i="71"/>
  <c r="M3" i="71"/>
  <c r="K3" i="71"/>
  <c r="I3" i="71"/>
  <c r="G3" i="71"/>
  <c r="AJ66" i="70"/>
  <c r="AI66" i="70"/>
  <c r="AH66" i="70"/>
  <c r="AG66" i="70"/>
  <c r="AF66" i="70"/>
  <c r="AE66" i="70"/>
  <c r="AC66" i="70"/>
  <c r="AB66" i="70"/>
  <c r="AA66" i="70"/>
  <c r="Z66" i="70"/>
  <c r="Y66" i="70"/>
  <c r="X66" i="70"/>
  <c r="V66" i="70"/>
  <c r="U66" i="70"/>
  <c r="T66" i="70"/>
  <c r="S66" i="70"/>
  <c r="R66" i="70"/>
  <c r="Q66" i="70"/>
  <c r="O66" i="70"/>
  <c r="N66" i="70"/>
  <c r="M66" i="70"/>
  <c r="L66" i="70"/>
  <c r="K66" i="70"/>
  <c r="J66" i="70"/>
  <c r="H66" i="70"/>
  <c r="G66" i="70"/>
  <c r="F66" i="70"/>
  <c r="E66" i="70"/>
  <c r="D66" i="70"/>
  <c r="C66" i="70"/>
  <c r="AJ57" i="70"/>
  <c r="AI57" i="70"/>
  <c r="AH57" i="70"/>
  <c r="AG57" i="70"/>
  <c r="AF57" i="70"/>
  <c r="AE57" i="70"/>
  <c r="AC57" i="70"/>
  <c r="AB57" i="70"/>
  <c r="AA57" i="70"/>
  <c r="Z57" i="70"/>
  <c r="Y57" i="70"/>
  <c r="X57" i="70"/>
  <c r="V57" i="70"/>
  <c r="U57" i="70"/>
  <c r="T57" i="70"/>
  <c r="S57" i="70"/>
  <c r="R57" i="70"/>
  <c r="Q57" i="70"/>
  <c r="O57" i="70"/>
  <c r="N57" i="70"/>
  <c r="M57" i="70"/>
  <c r="L57" i="70"/>
  <c r="K57" i="70"/>
  <c r="J57" i="70"/>
  <c r="H57" i="70"/>
  <c r="G57" i="70"/>
  <c r="F57" i="70"/>
  <c r="E57" i="70"/>
  <c r="D57" i="70"/>
  <c r="C57" i="70"/>
  <c r="AJ48" i="70"/>
  <c r="AI48" i="70"/>
  <c r="AH48" i="70"/>
  <c r="AG48" i="70"/>
  <c r="AF48" i="70"/>
  <c r="AE48" i="70"/>
  <c r="AC48" i="70"/>
  <c r="AB48" i="70"/>
  <c r="AA48" i="70"/>
  <c r="Z48" i="70"/>
  <c r="Y48" i="70"/>
  <c r="X48" i="70"/>
  <c r="V48" i="70"/>
  <c r="U48" i="70"/>
  <c r="T48" i="70"/>
  <c r="S48" i="70"/>
  <c r="R48" i="70"/>
  <c r="Q48" i="70"/>
  <c r="O48" i="70"/>
  <c r="N48" i="70"/>
  <c r="M48" i="70"/>
  <c r="L48" i="70"/>
  <c r="K48" i="70"/>
  <c r="J48" i="70"/>
  <c r="H48" i="70"/>
  <c r="G48" i="70"/>
  <c r="F48" i="70"/>
  <c r="E48" i="70"/>
  <c r="D48" i="70"/>
  <c r="C48" i="70"/>
  <c r="AJ39" i="70"/>
  <c r="AI39" i="70"/>
  <c r="AH39" i="70"/>
  <c r="AG39" i="70"/>
  <c r="AF39" i="70"/>
  <c r="AE39" i="70"/>
  <c r="AC39" i="70"/>
  <c r="AB39" i="70"/>
  <c r="AA39" i="70"/>
  <c r="Z39" i="70"/>
  <c r="Y39" i="70"/>
  <c r="X39" i="70"/>
  <c r="V39" i="70"/>
  <c r="U39" i="70"/>
  <c r="T39" i="70"/>
  <c r="S39" i="70"/>
  <c r="R39" i="70"/>
  <c r="Q39" i="70"/>
  <c r="O39" i="70"/>
  <c r="N39" i="70"/>
  <c r="M39" i="70"/>
  <c r="L39" i="70"/>
  <c r="K39" i="70"/>
  <c r="J39" i="70"/>
  <c r="H39" i="70"/>
  <c r="G39" i="70"/>
  <c r="F39" i="70"/>
  <c r="E39" i="70"/>
  <c r="D39" i="70"/>
  <c r="C39" i="70"/>
  <c r="AJ28" i="70"/>
  <c r="AI28" i="70"/>
  <c r="AH28" i="70"/>
  <c r="AG28" i="70"/>
  <c r="AF28" i="70"/>
  <c r="AE28" i="70"/>
  <c r="AC28" i="70"/>
  <c r="AB28" i="70"/>
  <c r="AA28" i="70"/>
  <c r="Z28" i="70"/>
  <c r="Y28" i="70"/>
  <c r="X28" i="70"/>
  <c r="V28" i="70"/>
  <c r="U28" i="70"/>
  <c r="T28" i="70"/>
  <c r="S28" i="70"/>
  <c r="R28" i="70"/>
  <c r="Q28" i="70"/>
  <c r="O28" i="70"/>
  <c r="N28" i="70"/>
  <c r="M28" i="70"/>
  <c r="L28" i="70"/>
  <c r="K28" i="70"/>
  <c r="J28" i="70"/>
  <c r="H28" i="70"/>
  <c r="G28" i="70"/>
  <c r="F28" i="70"/>
  <c r="E28" i="70"/>
  <c r="D28" i="70"/>
  <c r="C28" i="70"/>
  <c r="AJ17" i="70"/>
  <c r="AI17" i="70"/>
  <c r="AH17" i="70"/>
  <c r="AG17" i="70"/>
  <c r="AF17" i="70"/>
  <c r="AE17" i="70"/>
  <c r="AC17" i="70"/>
  <c r="AB17" i="70"/>
  <c r="AA17" i="70"/>
  <c r="Z17" i="70"/>
  <c r="Y17" i="70"/>
  <c r="X17" i="70"/>
  <c r="V17" i="70"/>
  <c r="U17" i="70"/>
  <c r="T17" i="70"/>
  <c r="S17" i="70"/>
  <c r="R17" i="70"/>
  <c r="Q17" i="70"/>
  <c r="O17" i="70"/>
  <c r="N17" i="70"/>
  <c r="M17" i="70"/>
  <c r="L17" i="70"/>
  <c r="K17" i="70"/>
  <c r="J17" i="70"/>
  <c r="H17" i="70"/>
  <c r="G17" i="70"/>
  <c r="F17" i="70"/>
  <c r="E17" i="70"/>
  <c r="D17" i="70"/>
  <c r="C17" i="70"/>
  <c r="O3" i="70"/>
  <c r="M3" i="70"/>
  <c r="K3" i="70"/>
  <c r="I3" i="70"/>
  <c r="G3" i="70"/>
  <c r="AJ66" i="69"/>
  <c r="AI66" i="69"/>
  <c r="AH66" i="69"/>
  <c r="AG66" i="69"/>
  <c r="AF66" i="69"/>
  <c r="AE66" i="69"/>
  <c r="AC66" i="69"/>
  <c r="AB66" i="69"/>
  <c r="AA66" i="69"/>
  <c r="Z66" i="69"/>
  <c r="Y66" i="69"/>
  <c r="X66" i="69"/>
  <c r="V66" i="69"/>
  <c r="U66" i="69"/>
  <c r="T66" i="69"/>
  <c r="S66" i="69"/>
  <c r="R66" i="69"/>
  <c r="Q66" i="69"/>
  <c r="O66" i="69"/>
  <c r="N66" i="69"/>
  <c r="M66" i="69"/>
  <c r="L66" i="69"/>
  <c r="K66" i="69"/>
  <c r="J66" i="69"/>
  <c r="H66" i="69"/>
  <c r="G66" i="69"/>
  <c r="F66" i="69"/>
  <c r="E66" i="69"/>
  <c r="D66" i="69"/>
  <c r="C66" i="69"/>
  <c r="AJ57" i="69"/>
  <c r="AI57" i="69"/>
  <c r="AH57" i="69"/>
  <c r="AG57" i="69"/>
  <c r="AF57" i="69"/>
  <c r="AE57" i="69"/>
  <c r="AC57" i="69"/>
  <c r="AB57" i="69"/>
  <c r="AA57" i="69"/>
  <c r="Z57" i="69"/>
  <c r="Y57" i="69"/>
  <c r="X57" i="69"/>
  <c r="V57" i="69"/>
  <c r="U57" i="69"/>
  <c r="T57" i="69"/>
  <c r="S57" i="69"/>
  <c r="R57" i="69"/>
  <c r="Q57" i="69"/>
  <c r="O57" i="69"/>
  <c r="N57" i="69"/>
  <c r="M57" i="69"/>
  <c r="L57" i="69"/>
  <c r="K57" i="69"/>
  <c r="J57" i="69"/>
  <c r="H57" i="69"/>
  <c r="G57" i="69"/>
  <c r="F57" i="69"/>
  <c r="E57" i="69"/>
  <c r="D57" i="69"/>
  <c r="C57" i="69"/>
  <c r="AJ48" i="69"/>
  <c r="AI48" i="69"/>
  <c r="AH48" i="69"/>
  <c r="AG48" i="69"/>
  <c r="AF48" i="69"/>
  <c r="AE48" i="69"/>
  <c r="AC48" i="69"/>
  <c r="AB48" i="69"/>
  <c r="AA48" i="69"/>
  <c r="Z48" i="69"/>
  <c r="Y48" i="69"/>
  <c r="X48" i="69"/>
  <c r="V48" i="69"/>
  <c r="U48" i="69"/>
  <c r="T48" i="69"/>
  <c r="S48" i="69"/>
  <c r="R48" i="69"/>
  <c r="Q48" i="69"/>
  <c r="O48" i="69"/>
  <c r="N48" i="69"/>
  <c r="M48" i="69"/>
  <c r="L48" i="69"/>
  <c r="K48" i="69"/>
  <c r="J48" i="69"/>
  <c r="H48" i="69"/>
  <c r="G48" i="69"/>
  <c r="F48" i="69"/>
  <c r="E48" i="69"/>
  <c r="D48" i="69"/>
  <c r="C48" i="69"/>
  <c r="AJ39" i="69"/>
  <c r="AI39" i="69"/>
  <c r="AH39" i="69"/>
  <c r="AG39" i="69"/>
  <c r="AF39" i="69"/>
  <c r="AE39" i="69"/>
  <c r="AC39" i="69"/>
  <c r="AB39" i="69"/>
  <c r="AA39" i="69"/>
  <c r="Z39" i="69"/>
  <c r="Y39" i="69"/>
  <c r="X39" i="69"/>
  <c r="V39" i="69"/>
  <c r="U39" i="69"/>
  <c r="T39" i="69"/>
  <c r="S39" i="69"/>
  <c r="R39" i="69"/>
  <c r="Q39" i="69"/>
  <c r="O39" i="69"/>
  <c r="N39" i="69"/>
  <c r="M39" i="69"/>
  <c r="L39" i="69"/>
  <c r="K39" i="69"/>
  <c r="J39" i="69"/>
  <c r="H39" i="69"/>
  <c r="G39" i="69"/>
  <c r="F39" i="69"/>
  <c r="E39" i="69"/>
  <c r="D39" i="69"/>
  <c r="C39" i="69"/>
  <c r="AJ28" i="69"/>
  <c r="AI28" i="69"/>
  <c r="AH28" i="69"/>
  <c r="AG28" i="69"/>
  <c r="AF28" i="69"/>
  <c r="AE28" i="69"/>
  <c r="AC28" i="69"/>
  <c r="AB28" i="69"/>
  <c r="AA28" i="69"/>
  <c r="Z28" i="69"/>
  <c r="Y28" i="69"/>
  <c r="X28" i="69"/>
  <c r="V28" i="69"/>
  <c r="U28" i="69"/>
  <c r="T28" i="69"/>
  <c r="S28" i="69"/>
  <c r="R28" i="69"/>
  <c r="Q28" i="69"/>
  <c r="O28" i="69"/>
  <c r="N28" i="69"/>
  <c r="M28" i="69"/>
  <c r="L28" i="69"/>
  <c r="K28" i="69"/>
  <c r="J28" i="69"/>
  <c r="H28" i="69"/>
  <c r="G28" i="69"/>
  <c r="F28" i="69"/>
  <c r="E28" i="69"/>
  <c r="D28" i="69"/>
  <c r="C28" i="69"/>
  <c r="AJ17" i="69"/>
  <c r="AI17" i="69"/>
  <c r="AH17" i="69"/>
  <c r="AG17" i="69"/>
  <c r="AF17" i="69"/>
  <c r="AE17" i="69"/>
  <c r="AC17" i="69"/>
  <c r="AB17" i="69"/>
  <c r="AA17" i="69"/>
  <c r="Z17" i="69"/>
  <c r="Y17" i="69"/>
  <c r="X17" i="69"/>
  <c r="V17" i="69"/>
  <c r="U17" i="69"/>
  <c r="T17" i="69"/>
  <c r="S17" i="69"/>
  <c r="R17" i="69"/>
  <c r="Q17" i="69"/>
  <c r="O17" i="69"/>
  <c r="N17" i="69"/>
  <c r="M17" i="69"/>
  <c r="L17" i="69"/>
  <c r="K17" i="69"/>
  <c r="J17" i="69"/>
  <c r="H17" i="69"/>
  <c r="G17" i="69"/>
  <c r="F17" i="69"/>
  <c r="E17" i="69"/>
  <c r="D17" i="69"/>
  <c r="C17" i="69"/>
  <c r="O3" i="69"/>
  <c r="M3" i="69"/>
  <c r="K3" i="69"/>
  <c r="I3" i="69"/>
  <c r="G3" i="69"/>
  <c r="AJ66" i="68"/>
  <c r="AI66" i="68"/>
  <c r="AH66" i="68"/>
  <c r="AG66" i="68"/>
  <c r="AF66" i="68"/>
  <c r="AE66" i="68"/>
  <c r="AC66" i="68"/>
  <c r="AB66" i="68"/>
  <c r="AA66" i="68"/>
  <c r="Z66" i="68"/>
  <c r="Y66" i="68"/>
  <c r="X66" i="68"/>
  <c r="V66" i="68"/>
  <c r="U66" i="68"/>
  <c r="T66" i="68"/>
  <c r="S66" i="68"/>
  <c r="R66" i="68"/>
  <c r="Q66" i="68"/>
  <c r="O66" i="68"/>
  <c r="N66" i="68"/>
  <c r="M66" i="68"/>
  <c r="L66" i="68"/>
  <c r="K66" i="68"/>
  <c r="J66" i="68"/>
  <c r="H66" i="68"/>
  <c r="G66" i="68"/>
  <c r="F66" i="68"/>
  <c r="E66" i="68"/>
  <c r="D66" i="68"/>
  <c r="C66" i="68"/>
  <c r="AJ57" i="68"/>
  <c r="AI57" i="68"/>
  <c r="AH57" i="68"/>
  <c r="AG57" i="68"/>
  <c r="AF57" i="68"/>
  <c r="AE57" i="68"/>
  <c r="AC57" i="68"/>
  <c r="AB57" i="68"/>
  <c r="AA57" i="68"/>
  <c r="Z57" i="68"/>
  <c r="Y57" i="68"/>
  <c r="X57" i="68"/>
  <c r="V57" i="68"/>
  <c r="U57" i="68"/>
  <c r="T57" i="68"/>
  <c r="S57" i="68"/>
  <c r="R57" i="68"/>
  <c r="Q57" i="68"/>
  <c r="O57" i="68"/>
  <c r="N57" i="68"/>
  <c r="M57" i="68"/>
  <c r="L57" i="68"/>
  <c r="K57" i="68"/>
  <c r="J57" i="68"/>
  <c r="H57" i="68"/>
  <c r="G57" i="68"/>
  <c r="F57" i="68"/>
  <c r="E57" i="68"/>
  <c r="D57" i="68"/>
  <c r="C57" i="68"/>
  <c r="AJ48" i="68"/>
  <c r="AI48" i="68"/>
  <c r="AH48" i="68"/>
  <c r="AG48" i="68"/>
  <c r="AF48" i="68"/>
  <c r="AE48" i="68"/>
  <c r="AC48" i="68"/>
  <c r="AB48" i="68"/>
  <c r="AA48" i="68"/>
  <c r="Z48" i="68"/>
  <c r="Y48" i="68"/>
  <c r="X48" i="68"/>
  <c r="V48" i="68"/>
  <c r="U48" i="68"/>
  <c r="T48" i="68"/>
  <c r="S48" i="68"/>
  <c r="R48" i="68"/>
  <c r="Q48" i="68"/>
  <c r="O48" i="68"/>
  <c r="N48" i="68"/>
  <c r="M48" i="68"/>
  <c r="L48" i="68"/>
  <c r="K48" i="68"/>
  <c r="J48" i="68"/>
  <c r="H48" i="68"/>
  <c r="G48" i="68"/>
  <c r="F48" i="68"/>
  <c r="E48" i="68"/>
  <c r="D48" i="68"/>
  <c r="C48" i="68"/>
  <c r="AJ39" i="68"/>
  <c r="AI39" i="68"/>
  <c r="AH39" i="68"/>
  <c r="AG39" i="68"/>
  <c r="AF39" i="68"/>
  <c r="AE39" i="68"/>
  <c r="AC39" i="68"/>
  <c r="AB39" i="68"/>
  <c r="AA39" i="68"/>
  <c r="Z39" i="68"/>
  <c r="Y39" i="68"/>
  <c r="X39" i="68"/>
  <c r="V39" i="68"/>
  <c r="U39" i="68"/>
  <c r="T39" i="68"/>
  <c r="S39" i="68"/>
  <c r="R39" i="68"/>
  <c r="Q39" i="68"/>
  <c r="O39" i="68"/>
  <c r="N39" i="68"/>
  <c r="M39" i="68"/>
  <c r="L39" i="68"/>
  <c r="K39" i="68"/>
  <c r="J39" i="68"/>
  <c r="H39" i="68"/>
  <c r="G39" i="68"/>
  <c r="F39" i="68"/>
  <c r="E39" i="68"/>
  <c r="D39" i="68"/>
  <c r="C39" i="68"/>
  <c r="AJ28" i="68"/>
  <c r="AI28" i="68"/>
  <c r="AH28" i="68"/>
  <c r="AG28" i="68"/>
  <c r="AF28" i="68"/>
  <c r="AE28" i="68"/>
  <c r="AC28" i="68"/>
  <c r="AB28" i="68"/>
  <c r="AA28" i="68"/>
  <c r="Z28" i="68"/>
  <c r="Y28" i="68"/>
  <c r="X28" i="68"/>
  <c r="V28" i="68"/>
  <c r="U28" i="68"/>
  <c r="T28" i="68"/>
  <c r="S28" i="68"/>
  <c r="R28" i="68"/>
  <c r="Q28" i="68"/>
  <c r="O28" i="68"/>
  <c r="N28" i="68"/>
  <c r="M28" i="68"/>
  <c r="L28" i="68"/>
  <c r="K28" i="68"/>
  <c r="J28" i="68"/>
  <c r="H28" i="68"/>
  <c r="G28" i="68"/>
  <c r="F28" i="68"/>
  <c r="E28" i="68"/>
  <c r="D28" i="68"/>
  <c r="C28" i="68"/>
  <c r="AJ17" i="68"/>
  <c r="AI17" i="68"/>
  <c r="AH17" i="68"/>
  <c r="AG17" i="68"/>
  <c r="AF17" i="68"/>
  <c r="AE17" i="68"/>
  <c r="AC17" i="68"/>
  <c r="AB17" i="68"/>
  <c r="AA17" i="68"/>
  <c r="Z17" i="68"/>
  <c r="Y17" i="68"/>
  <c r="X17" i="68"/>
  <c r="V17" i="68"/>
  <c r="U17" i="68"/>
  <c r="T17" i="68"/>
  <c r="S17" i="68"/>
  <c r="R17" i="68"/>
  <c r="Q17" i="68"/>
  <c r="O17" i="68"/>
  <c r="N17" i="68"/>
  <c r="M17" i="68"/>
  <c r="L17" i="68"/>
  <c r="K17" i="68"/>
  <c r="J17" i="68"/>
  <c r="H17" i="68"/>
  <c r="G17" i="68"/>
  <c r="F17" i="68"/>
  <c r="E17" i="68"/>
  <c r="D17" i="68"/>
  <c r="C17" i="68"/>
  <c r="O3" i="68"/>
  <c r="M3" i="68"/>
  <c r="K3" i="68"/>
  <c r="I3" i="68"/>
  <c r="G3" i="68"/>
  <c r="AJ66" i="67"/>
  <c r="AI66" i="67"/>
  <c r="AH66" i="67"/>
  <c r="AG66" i="67"/>
  <c r="AF66" i="67"/>
  <c r="AE66" i="67"/>
  <c r="AC66" i="67"/>
  <c r="AB66" i="67"/>
  <c r="AA66" i="67"/>
  <c r="Z66" i="67"/>
  <c r="Y66" i="67"/>
  <c r="X66" i="67"/>
  <c r="V66" i="67"/>
  <c r="U66" i="67"/>
  <c r="T66" i="67"/>
  <c r="S66" i="67"/>
  <c r="R66" i="67"/>
  <c r="Q66" i="67"/>
  <c r="O66" i="67"/>
  <c r="N66" i="67"/>
  <c r="M66" i="67"/>
  <c r="L66" i="67"/>
  <c r="K66" i="67"/>
  <c r="J66" i="67"/>
  <c r="H66" i="67"/>
  <c r="G66" i="67"/>
  <c r="F66" i="67"/>
  <c r="E66" i="67"/>
  <c r="D66" i="67"/>
  <c r="C66" i="67"/>
  <c r="AJ57" i="67"/>
  <c r="AI57" i="67"/>
  <c r="AH57" i="67"/>
  <c r="AG57" i="67"/>
  <c r="AF57" i="67"/>
  <c r="AE57" i="67"/>
  <c r="AC57" i="67"/>
  <c r="AB57" i="67"/>
  <c r="AA57" i="67"/>
  <c r="Z57" i="67"/>
  <c r="Y57" i="67"/>
  <c r="X57" i="67"/>
  <c r="V57" i="67"/>
  <c r="U57" i="67"/>
  <c r="T57" i="67"/>
  <c r="S57" i="67"/>
  <c r="R57" i="67"/>
  <c r="Q57" i="67"/>
  <c r="O57" i="67"/>
  <c r="N57" i="67"/>
  <c r="M57" i="67"/>
  <c r="L57" i="67"/>
  <c r="K57" i="67"/>
  <c r="J57" i="67"/>
  <c r="H57" i="67"/>
  <c r="G57" i="67"/>
  <c r="F57" i="67"/>
  <c r="E57" i="67"/>
  <c r="D57" i="67"/>
  <c r="C57" i="67"/>
  <c r="AJ48" i="67"/>
  <c r="AI48" i="67"/>
  <c r="AH48" i="67"/>
  <c r="AG48" i="67"/>
  <c r="AF48" i="67"/>
  <c r="AE48" i="67"/>
  <c r="AC48" i="67"/>
  <c r="AB48" i="67"/>
  <c r="AA48" i="67"/>
  <c r="Z48" i="67"/>
  <c r="Y48" i="67"/>
  <c r="X48" i="67"/>
  <c r="V48" i="67"/>
  <c r="U48" i="67"/>
  <c r="T48" i="67"/>
  <c r="S48" i="67"/>
  <c r="R48" i="67"/>
  <c r="Q48" i="67"/>
  <c r="O48" i="67"/>
  <c r="N48" i="67"/>
  <c r="M48" i="67"/>
  <c r="L48" i="67"/>
  <c r="K48" i="67"/>
  <c r="J48" i="67"/>
  <c r="H48" i="67"/>
  <c r="G48" i="67"/>
  <c r="F48" i="67"/>
  <c r="E48" i="67"/>
  <c r="D48" i="67"/>
  <c r="C48" i="67"/>
  <c r="AJ39" i="67"/>
  <c r="AI39" i="67"/>
  <c r="AH39" i="67"/>
  <c r="AG39" i="67"/>
  <c r="AF39" i="67"/>
  <c r="AE39" i="67"/>
  <c r="AC39" i="67"/>
  <c r="AB39" i="67"/>
  <c r="AA39" i="67"/>
  <c r="Z39" i="67"/>
  <c r="Y39" i="67"/>
  <c r="X39" i="67"/>
  <c r="V39" i="67"/>
  <c r="U39" i="67"/>
  <c r="T39" i="67"/>
  <c r="S39" i="67"/>
  <c r="R39" i="67"/>
  <c r="Q39" i="67"/>
  <c r="O39" i="67"/>
  <c r="N39" i="67"/>
  <c r="M39" i="67"/>
  <c r="L39" i="67"/>
  <c r="K39" i="67"/>
  <c r="J39" i="67"/>
  <c r="H39" i="67"/>
  <c r="G39" i="67"/>
  <c r="F39" i="67"/>
  <c r="E39" i="67"/>
  <c r="D39" i="67"/>
  <c r="C39" i="67"/>
  <c r="AJ28" i="67"/>
  <c r="AI28" i="67"/>
  <c r="AH28" i="67"/>
  <c r="AG28" i="67"/>
  <c r="AF28" i="67"/>
  <c r="AE28" i="67"/>
  <c r="AC28" i="67"/>
  <c r="AB28" i="67"/>
  <c r="AA28" i="67"/>
  <c r="Z28" i="67"/>
  <c r="Y28" i="67"/>
  <c r="X28" i="67"/>
  <c r="V28" i="67"/>
  <c r="U28" i="67"/>
  <c r="T28" i="67"/>
  <c r="S28" i="67"/>
  <c r="R28" i="67"/>
  <c r="Q28" i="67"/>
  <c r="O28" i="67"/>
  <c r="N28" i="67"/>
  <c r="M28" i="67"/>
  <c r="L28" i="67"/>
  <c r="K28" i="67"/>
  <c r="J28" i="67"/>
  <c r="H28" i="67"/>
  <c r="G28" i="67"/>
  <c r="F28" i="67"/>
  <c r="E28" i="67"/>
  <c r="D28" i="67"/>
  <c r="C28" i="67"/>
  <c r="AJ17" i="67"/>
  <c r="AI17" i="67"/>
  <c r="AH17" i="67"/>
  <c r="AG17" i="67"/>
  <c r="AF17" i="67"/>
  <c r="AE17" i="67"/>
  <c r="AC17" i="67"/>
  <c r="AB17" i="67"/>
  <c r="AA17" i="67"/>
  <c r="Z17" i="67"/>
  <c r="Y17" i="67"/>
  <c r="X17" i="67"/>
  <c r="V17" i="67"/>
  <c r="U17" i="67"/>
  <c r="T17" i="67"/>
  <c r="S17" i="67"/>
  <c r="R17" i="67"/>
  <c r="Q17" i="67"/>
  <c r="O17" i="67"/>
  <c r="N17" i="67"/>
  <c r="M17" i="67"/>
  <c r="L17" i="67"/>
  <c r="K17" i="67"/>
  <c r="J17" i="67"/>
  <c r="H17" i="67"/>
  <c r="G17" i="67"/>
  <c r="F17" i="67"/>
  <c r="E17" i="67"/>
  <c r="D17" i="67"/>
  <c r="C17" i="67"/>
  <c r="O3" i="67"/>
  <c r="M3" i="67"/>
  <c r="K3" i="67"/>
  <c r="I3" i="67"/>
  <c r="G3" i="67"/>
  <c r="AJ66" i="66"/>
  <c r="AI66" i="66"/>
  <c r="AH66" i="66"/>
  <c r="AG66" i="66"/>
  <c r="AF66" i="66"/>
  <c r="AE66" i="66"/>
  <c r="AC66" i="66"/>
  <c r="AB66" i="66"/>
  <c r="AA66" i="66"/>
  <c r="Z66" i="66"/>
  <c r="Y66" i="66"/>
  <c r="X66" i="66"/>
  <c r="V66" i="66"/>
  <c r="U66" i="66"/>
  <c r="T66" i="66"/>
  <c r="S66" i="66"/>
  <c r="R66" i="66"/>
  <c r="Q66" i="66"/>
  <c r="O66" i="66"/>
  <c r="N66" i="66"/>
  <c r="M66" i="66"/>
  <c r="L66" i="66"/>
  <c r="K66" i="66"/>
  <c r="J66" i="66"/>
  <c r="H66" i="66"/>
  <c r="G66" i="66"/>
  <c r="F66" i="66"/>
  <c r="E66" i="66"/>
  <c r="D66" i="66"/>
  <c r="C66" i="66"/>
  <c r="AJ57" i="66"/>
  <c r="AI57" i="66"/>
  <c r="AH57" i="66"/>
  <c r="AG57" i="66"/>
  <c r="AF57" i="66"/>
  <c r="AE57" i="66"/>
  <c r="AC57" i="66"/>
  <c r="AB57" i="66"/>
  <c r="AA57" i="66"/>
  <c r="Z57" i="66"/>
  <c r="Y57" i="66"/>
  <c r="X57" i="66"/>
  <c r="V57" i="66"/>
  <c r="U57" i="66"/>
  <c r="T57" i="66"/>
  <c r="S57" i="66"/>
  <c r="R57" i="66"/>
  <c r="Q57" i="66"/>
  <c r="O57" i="66"/>
  <c r="N57" i="66"/>
  <c r="M57" i="66"/>
  <c r="L57" i="66"/>
  <c r="K57" i="66"/>
  <c r="J57" i="66"/>
  <c r="H57" i="66"/>
  <c r="G57" i="66"/>
  <c r="F57" i="66"/>
  <c r="E57" i="66"/>
  <c r="D57" i="66"/>
  <c r="C57" i="66"/>
  <c r="AJ48" i="66"/>
  <c r="AI48" i="66"/>
  <c r="AH48" i="66"/>
  <c r="AG48" i="66"/>
  <c r="AF48" i="66"/>
  <c r="AE48" i="66"/>
  <c r="AC48" i="66"/>
  <c r="AB48" i="66"/>
  <c r="AA48" i="66"/>
  <c r="Z48" i="66"/>
  <c r="Y48" i="66"/>
  <c r="X48" i="66"/>
  <c r="V48" i="66"/>
  <c r="U48" i="66"/>
  <c r="T48" i="66"/>
  <c r="S48" i="66"/>
  <c r="R48" i="66"/>
  <c r="Q48" i="66"/>
  <c r="O48" i="66"/>
  <c r="N48" i="66"/>
  <c r="M48" i="66"/>
  <c r="L48" i="66"/>
  <c r="K48" i="66"/>
  <c r="J48" i="66"/>
  <c r="H48" i="66"/>
  <c r="G48" i="66"/>
  <c r="F48" i="66"/>
  <c r="E48" i="66"/>
  <c r="D48" i="66"/>
  <c r="C48" i="66"/>
  <c r="AJ39" i="66"/>
  <c r="AI39" i="66"/>
  <c r="AH39" i="66"/>
  <c r="AG39" i="66"/>
  <c r="AF39" i="66"/>
  <c r="AE39" i="66"/>
  <c r="AC39" i="66"/>
  <c r="AB39" i="66"/>
  <c r="AA39" i="66"/>
  <c r="Z39" i="66"/>
  <c r="Y39" i="66"/>
  <c r="X39" i="66"/>
  <c r="V39" i="66"/>
  <c r="U39" i="66"/>
  <c r="T39" i="66"/>
  <c r="S39" i="66"/>
  <c r="R39" i="66"/>
  <c r="Q39" i="66"/>
  <c r="O39" i="66"/>
  <c r="N39" i="66"/>
  <c r="M39" i="66"/>
  <c r="L39" i="66"/>
  <c r="K39" i="66"/>
  <c r="J39" i="66"/>
  <c r="H39" i="66"/>
  <c r="G39" i="66"/>
  <c r="F39" i="66"/>
  <c r="E39" i="66"/>
  <c r="D39" i="66"/>
  <c r="C39" i="66"/>
  <c r="AJ28" i="66"/>
  <c r="AI28" i="66"/>
  <c r="AH28" i="66"/>
  <c r="AG28" i="66"/>
  <c r="AF28" i="66"/>
  <c r="AE28" i="66"/>
  <c r="AC28" i="66"/>
  <c r="AB28" i="66"/>
  <c r="AA28" i="66"/>
  <c r="Z28" i="66"/>
  <c r="Y28" i="66"/>
  <c r="X28" i="66"/>
  <c r="V28" i="66"/>
  <c r="U28" i="66"/>
  <c r="T28" i="66"/>
  <c r="S28" i="66"/>
  <c r="R28" i="66"/>
  <c r="Q28" i="66"/>
  <c r="O28" i="66"/>
  <c r="N28" i="66"/>
  <c r="M28" i="66"/>
  <c r="L28" i="66"/>
  <c r="K28" i="66"/>
  <c r="J28" i="66"/>
  <c r="H28" i="66"/>
  <c r="G28" i="66"/>
  <c r="F28" i="66"/>
  <c r="E28" i="66"/>
  <c r="D28" i="66"/>
  <c r="C28" i="66"/>
  <c r="AJ17" i="66"/>
  <c r="AI17" i="66"/>
  <c r="AH17" i="66"/>
  <c r="AG17" i="66"/>
  <c r="AF17" i="66"/>
  <c r="AE17" i="66"/>
  <c r="AC17" i="66"/>
  <c r="AB17" i="66"/>
  <c r="AA17" i="66"/>
  <c r="Z17" i="66"/>
  <c r="Y17" i="66"/>
  <c r="X17" i="66"/>
  <c r="V17" i="66"/>
  <c r="U17" i="66"/>
  <c r="T17" i="66"/>
  <c r="S17" i="66"/>
  <c r="R17" i="66"/>
  <c r="Q17" i="66"/>
  <c r="O17" i="66"/>
  <c r="N17" i="66"/>
  <c r="M17" i="66"/>
  <c r="L17" i="66"/>
  <c r="K17" i="66"/>
  <c r="J17" i="66"/>
  <c r="H17" i="66"/>
  <c r="G17" i="66"/>
  <c r="F17" i="66"/>
  <c r="E17" i="66"/>
  <c r="D17" i="66"/>
  <c r="C17" i="66"/>
  <c r="O3" i="66"/>
  <c r="M3" i="66"/>
  <c r="K3" i="66"/>
  <c r="I3" i="66"/>
  <c r="G3" i="66"/>
  <c r="AJ66" i="65"/>
  <c r="AI66" i="65"/>
  <c r="AH66" i="65"/>
  <c r="AG66" i="65"/>
  <c r="AF66" i="65"/>
  <c r="AE66" i="65"/>
  <c r="AC66" i="65"/>
  <c r="AB66" i="65"/>
  <c r="AA66" i="65"/>
  <c r="Z66" i="65"/>
  <c r="Y66" i="65"/>
  <c r="X66" i="65"/>
  <c r="V66" i="65"/>
  <c r="U66" i="65"/>
  <c r="T66" i="65"/>
  <c r="S66" i="65"/>
  <c r="R66" i="65"/>
  <c r="Q66" i="65"/>
  <c r="O66" i="65"/>
  <c r="N66" i="65"/>
  <c r="M66" i="65"/>
  <c r="L66" i="65"/>
  <c r="K66" i="65"/>
  <c r="J66" i="65"/>
  <c r="H66" i="65"/>
  <c r="G66" i="65"/>
  <c r="F66" i="65"/>
  <c r="E66" i="65"/>
  <c r="D66" i="65"/>
  <c r="C66" i="65"/>
  <c r="AJ57" i="65"/>
  <c r="AI57" i="65"/>
  <c r="AH57" i="65"/>
  <c r="AG57" i="65"/>
  <c r="AF57" i="65"/>
  <c r="AE57" i="65"/>
  <c r="AC57" i="65"/>
  <c r="AB57" i="65"/>
  <c r="AA57" i="65"/>
  <c r="Z57" i="65"/>
  <c r="Y57" i="65"/>
  <c r="X57" i="65"/>
  <c r="V57" i="65"/>
  <c r="U57" i="65"/>
  <c r="T57" i="65"/>
  <c r="S57" i="65"/>
  <c r="R57" i="65"/>
  <c r="Q57" i="65"/>
  <c r="O57" i="65"/>
  <c r="N57" i="65"/>
  <c r="M57" i="65"/>
  <c r="L57" i="65"/>
  <c r="K57" i="65"/>
  <c r="J57" i="65"/>
  <c r="H57" i="65"/>
  <c r="G57" i="65"/>
  <c r="F57" i="65"/>
  <c r="E57" i="65"/>
  <c r="D57" i="65"/>
  <c r="C57" i="65"/>
  <c r="AJ48" i="65"/>
  <c r="AI48" i="65"/>
  <c r="AH48" i="65"/>
  <c r="AG48" i="65"/>
  <c r="AF48" i="65"/>
  <c r="AE48" i="65"/>
  <c r="AC48" i="65"/>
  <c r="AB48" i="65"/>
  <c r="AA48" i="65"/>
  <c r="Z48" i="65"/>
  <c r="Y48" i="65"/>
  <c r="X48" i="65"/>
  <c r="V48" i="65"/>
  <c r="U48" i="65"/>
  <c r="T48" i="65"/>
  <c r="S48" i="65"/>
  <c r="R48" i="65"/>
  <c r="Q48" i="65"/>
  <c r="O48" i="65"/>
  <c r="N48" i="65"/>
  <c r="M48" i="65"/>
  <c r="L48" i="65"/>
  <c r="K48" i="65"/>
  <c r="J48" i="65"/>
  <c r="H48" i="65"/>
  <c r="G48" i="65"/>
  <c r="F48" i="65"/>
  <c r="E48" i="65"/>
  <c r="D48" i="65"/>
  <c r="C48" i="65"/>
  <c r="AJ39" i="65"/>
  <c r="AI39" i="65"/>
  <c r="AH39" i="65"/>
  <c r="AG39" i="65"/>
  <c r="AF39" i="65"/>
  <c r="AE39" i="65"/>
  <c r="AC39" i="65"/>
  <c r="AB39" i="65"/>
  <c r="AA39" i="65"/>
  <c r="Z39" i="65"/>
  <c r="Y39" i="65"/>
  <c r="X39" i="65"/>
  <c r="V39" i="65"/>
  <c r="U39" i="65"/>
  <c r="T39" i="65"/>
  <c r="S39" i="65"/>
  <c r="R39" i="65"/>
  <c r="Q39" i="65"/>
  <c r="O39" i="65"/>
  <c r="N39" i="65"/>
  <c r="M39" i="65"/>
  <c r="L39" i="65"/>
  <c r="K39" i="65"/>
  <c r="J39" i="65"/>
  <c r="H39" i="65"/>
  <c r="G39" i="65"/>
  <c r="F39" i="65"/>
  <c r="E39" i="65"/>
  <c r="D39" i="65"/>
  <c r="C39" i="65"/>
  <c r="AJ28" i="65"/>
  <c r="AI28" i="65"/>
  <c r="AH28" i="65"/>
  <c r="AG28" i="65"/>
  <c r="AF28" i="65"/>
  <c r="AE28" i="65"/>
  <c r="AC28" i="65"/>
  <c r="AB28" i="65"/>
  <c r="AA28" i="65"/>
  <c r="Z28" i="65"/>
  <c r="Y28" i="65"/>
  <c r="X28" i="65"/>
  <c r="V28" i="65"/>
  <c r="U28" i="65"/>
  <c r="T28" i="65"/>
  <c r="S28" i="65"/>
  <c r="R28" i="65"/>
  <c r="Q28" i="65"/>
  <c r="O28" i="65"/>
  <c r="N28" i="65"/>
  <c r="M28" i="65"/>
  <c r="L28" i="65"/>
  <c r="K28" i="65"/>
  <c r="J28" i="65"/>
  <c r="H28" i="65"/>
  <c r="G28" i="65"/>
  <c r="F28" i="65"/>
  <c r="E28" i="65"/>
  <c r="D28" i="65"/>
  <c r="C28" i="65"/>
  <c r="AJ17" i="65"/>
  <c r="AI17" i="65"/>
  <c r="AH17" i="65"/>
  <c r="AG17" i="65"/>
  <c r="AF17" i="65"/>
  <c r="AE17" i="65"/>
  <c r="AC17" i="65"/>
  <c r="AB17" i="65"/>
  <c r="AA17" i="65"/>
  <c r="Z17" i="65"/>
  <c r="Y17" i="65"/>
  <c r="X17" i="65"/>
  <c r="V17" i="65"/>
  <c r="U17" i="65"/>
  <c r="T17" i="65"/>
  <c r="S17" i="65"/>
  <c r="R17" i="65"/>
  <c r="Q17" i="65"/>
  <c r="O17" i="65"/>
  <c r="N17" i="65"/>
  <c r="M17" i="65"/>
  <c r="L17" i="65"/>
  <c r="K17" i="65"/>
  <c r="J17" i="65"/>
  <c r="H17" i="65"/>
  <c r="G17" i="65"/>
  <c r="F17" i="65"/>
  <c r="E17" i="65"/>
  <c r="D17" i="65"/>
  <c r="C17" i="65"/>
  <c r="O3" i="65"/>
  <c r="M3" i="65"/>
  <c r="K3" i="65"/>
  <c r="I3" i="65"/>
  <c r="G3" i="65"/>
  <c r="AJ66" i="64"/>
  <c r="AI66" i="64"/>
  <c r="AH66" i="64"/>
  <c r="AG66" i="64"/>
  <c r="AF66" i="64"/>
  <c r="AE66" i="64"/>
  <c r="AC66" i="64"/>
  <c r="AB66" i="64"/>
  <c r="AA66" i="64"/>
  <c r="Z66" i="64"/>
  <c r="Y66" i="64"/>
  <c r="X66" i="64"/>
  <c r="V66" i="64"/>
  <c r="U66" i="64"/>
  <c r="T66" i="64"/>
  <c r="S66" i="64"/>
  <c r="R66" i="64"/>
  <c r="Q66" i="64"/>
  <c r="O66" i="64"/>
  <c r="N66" i="64"/>
  <c r="M66" i="64"/>
  <c r="L66" i="64"/>
  <c r="K66" i="64"/>
  <c r="J66" i="64"/>
  <c r="H66" i="64"/>
  <c r="G66" i="64"/>
  <c r="F66" i="64"/>
  <c r="E66" i="64"/>
  <c r="D66" i="64"/>
  <c r="C66" i="64"/>
  <c r="AJ57" i="64"/>
  <c r="AI57" i="64"/>
  <c r="AH57" i="64"/>
  <c r="AG57" i="64"/>
  <c r="AF57" i="64"/>
  <c r="AE57" i="64"/>
  <c r="AC57" i="64"/>
  <c r="AB57" i="64"/>
  <c r="AA57" i="64"/>
  <c r="Z57" i="64"/>
  <c r="Y57" i="64"/>
  <c r="X57" i="64"/>
  <c r="V57" i="64"/>
  <c r="U57" i="64"/>
  <c r="T57" i="64"/>
  <c r="S57" i="64"/>
  <c r="R57" i="64"/>
  <c r="Q57" i="64"/>
  <c r="O57" i="64"/>
  <c r="N57" i="64"/>
  <c r="M57" i="64"/>
  <c r="L57" i="64"/>
  <c r="K57" i="64"/>
  <c r="J57" i="64"/>
  <c r="H57" i="64"/>
  <c r="G57" i="64"/>
  <c r="F57" i="64"/>
  <c r="E57" i="64"/>
  <c r="D57" i="64"/>
  <c r="C57" i="64"/>
  <c r="AJ48" i="64"/>
  <c r="AI48" i="64"/>
  <c r="AH48" i="64"/>
  <c r="AG48" i="64"/>
  <c r="AF48" i="64"/>
  <c r="AE48" i="64"/>
  <c r="AC48" i="64"/>
  <c r="AB48" i="64"/>
  <c r="AA48" i="64"/>
  <c r="Z48" i="64"/>
  <c r="Y48" i="64"/>
  <c r="X48" i="64"/>
  <c r="V48" i="64"/>
  <c r="U48" i="64"/>
  <c r="T48" i="64"/>
  <c r="S48" i="64"/>
  <c r="R48" i="64"/>
  <c r="Q48" i="64"/>
  <c r="O48" i="64"/>
  <c r="N48" i="64"/>
  <c r="M48" i="64"/>
  <c r="L48" i="64"/>
  <c r="K48" i="64"/>
  <c r="J48" i="64"/>
  <c r="H48" i="64"/>
  <c r="G48" i="64"/>
  <c r="F48" i="64"/>
  <c r="E48" i="64"/>
  <c r="D48" i="64"/>
  <c r="C48" i="64"/>
  <c r="AJ39" i="64"/>
  <c r="AI39" i="64"/>
  <c r="AH39" i="64"/>
  <c r="AG39" i="64"/>
  <c r="AF39" i="64"/>
  <c r="AE39" i="64"/>
  <c r="AC39" i="64"/>
  <c r="AB39" i="64"/>
  <c r="AA39" i="64"/>
  <c r="Z39" i="64"/>
  <c r="Y39" i="64"/>
  <c r="X39" i="64"/>
  <c r="V39" i="64"/>
  <c r="U39" i="64"/>
  <c r="T39" i="64"/>
  <c r="S39" i="64"/>
  <c r="R39" i="64"/>
  <c r="Q39" i="64"/>
  <c r="O39" i="64"/>
  <c r="N39" i="64"/>
  <c r="M39" i="64"/>
  <c r="L39" i="64"/>
  <c r="K39" i="64"/>
  <c r="J39" i="64"/>
  <c r="H39" i="64"/>
  <c r="G39" i="64"/>
  <c r="F39" i="64"/>
  <c r="E39" i="64"/>
  <c r="D39" i="64"/>
  <c r="C39" i="64"/>
  <c r="AJ28" i="64"/>
  <c r="AI28" i="64"/>
  <c r="AH28" i="64"/>
  <c r="AG28" i="64"/>
  <c r="AF28" i="64"/>
  <c r="AE28" i="64"/>
  <c r="AC28" i="64"/>
  <c r="AB28" i="64"/>
  <c r="AA28" i="64"/>
  <c r="Z28" i="64"/>
  <c r="Y28" i="64"/>
  <c r="X28" i="64"/>
  <c r="V28" i="64"/>
  <c r="U28" i="64"/>
  <c r="T28" i="64"/>
  <c r="S28" i="64"/>
  <c r="R28" i="64"/>
  <c r="Q28" i="64"/>
  <c r="O28" i="64"/>
  <c r="N28" i="64"/>
  <c r="M28" i="64"/>
  <c r="L28" i="64"/>
  <c r="K28" i="64"/>
  <c r="J28" i="64"/>
  <c r="H28" i="64"/>
  <c r="G28" i="64"/>
  <c r="F28" i="64"/>
  <c r="E28" i="64"/>
  <c r="D28" i="64"/>
  <c r="C28" i="64"/>
  <c r="AJ17" i="64"/>
  <c r="AI17" i="64"/>
  <c r="AH17" i="64"/>
  <c r="AG17" i="64"/>
  <c r="AF17" i="64"/>
  <c r="AE17" i="64"/>
  <c r="AC17" i="64"/>
  <c r="AB17" i="64"/>
  <c r="AA17" i="64"/>
  <c r="Z17" i="64"/>
  <c r="Y17" i="64"/>
  <c r="X17" i="64"/>
  <c r="V17" i="64"/>
  <c r="U17" i="64"/>
  <c r="T17" i="64"/>
  <c r="S17" i="64"/>
  <c r="R17" i="64"/>
  <c r="Q17" i="64"/>
  <c r="O17" i="64"/>
  <c r="N17" i="64"/>
  <c r="M17" i="64"/>
  <c r="L17" i="64"/>
  <c r="K17" i="64"/>
  <c r="J17" i="64"/>
  <c r="H17" i="64"/>
  <c r="G17" i="64"/>
  <c r="F17" i="64"/>
  <c r="E17" i="64"/>
  <c r="D17" i="64"/>
  <c r="C17" i="64"/>
  <c r="O3" i="64"/>
  <c r="M3" i="64"/>
  <c r="K3" i="64"/>
  <c r="I3" i="64"/>
  <c r="G3" i="64"/>
  <c r="AJ66" i="63"/>
  <c r="AI66" i="63"/>
  <c r="AH66" i="63"/>
  <c r="AG66" i="63"/>
  <c r="AF66" i="63"/>
  <c r="AE66" i="63"/>
  <c r="AC66" i="63"/>
  <c r="AB66" i="63"/>
  <c r="AA66" i="63"/>
  <c r="Z66" i="63"/>
  <c r="Y66" i="63"/>
  <c r="X66" i="63"/>
  <c r="V66" i="63"/>
  <c r="U66" i="63"/>
  <c r="T66" i="63"/>
  <c r="S66" i="63"/>
  <c r="R66" i="63"/>
  <c r="Q66" i="63"/>
  <c r="O66" i="63"/>
  <c r="N66" i="63"/>
  <c r="M66" i="63"/>
  <c r="L66" i="63"/>
  <c r="K66" i="63"/>
  <c r="J66" i="63"/>
  <c r="H66" i="63"/>
  <c r="G66" i="63"/>
  <c r="F66" i="63"/>
  <c r="E66" i="63"/>
  <c r="D66" i="63"/>
  <c r="C66" i="63"/>
  <c r="AJ57" i="63"/>
  <c r="AI57" i="63"/>
  <c r="AH57" i="63"/>
  <c r="AG57" i="63"/>
  <c r="AF57" i="63"/>
  <c r="AE57" i="63"/>
  <c r="AC57" i="63"/>
  <c r="AB57" i="63"/>
  <c r="AA57" i="63"/>
  <c r="Z57" i="63"/>
  <c r="Y57" i="63"/>
  <c r="X57" i="63"/>
  <c r="V57" i="63"/>
  <c r="U57" i="63"/>
  <c r="T57" i="63"/>
  <c r="S57" i="63"/>
  <c r="R57" i="63"/>
  <c r="Q57" i="63"/>
  <c r="O57" i="63"/>
  <c r="N57" i="63"/>
  <c r="M57" i="63"/>
  <c r="L57" i="63"/>
  <c r="K57" i="63"/>
  <c r="J57" i="63"/>
  <c r="H57" i="63"/>
  <c r="G57" i="63"/>
  <c r="F57" i="63"/>
  <c r="E57" i="63"/>
  <c r="D57" i="63"/>
  <c r="C57" i="63"/>
  <c r="AJ48" i="63"/>
  <c r="AI48" i="63"/>
  <c r="AH48" i="63"/>
  <c r="AG48" i="63"/>
  <c r="AF48" i="63"/>
  <c r="AE48" i="63"/>
  <c r="AC48" i="63"/>
  <c r="AB48" i="63"/>
  <c r="AA48" i="63"/>
  <c r="Z48" i="63"/>
  <c r="Y48" i="63"/>
  <c r="X48" i="63"/>
  <c r="V48" i="63"/>
  <c r="U48" i="63"/>
  <c r="T48" i="63"/>
  <c r="S48" i="63"/>
  <c r="R48" i="63"/>
  <c r="Q48" i="63"/>
  <c r="O48" i="63"/>
  <c r="N48" i="63"/>
  <c r="M48" i="63"/>
  <c r="L48" i="63"/>
  <c r="K48" i="63"/>
  <c r="J48" i="63"/>
  <c r="H48" i="63"/>
  <c r="G48" i="63"/>
  <c r="F48" i="63"/>
  <c r="E48" i="63"/>
  <c r="D48" i="63"/>
  <c r="C48" i="63"/>
  <c r="AJ39" i="63"/>
  <c r="AI39" i="63"/>
  <c r="AH39" i="63"/>
  <c r="AG39" i="63"/>
  <c r="AF39" i="63"/>
  <c r="AE39" i="63"/>
  <c r="AC39" i="63"/>
  <c r="AB39" i="63"/>
  <c r="AA39" i="63"/>
  <c r="Z39" i="63"/>
  <c r="Y39" i="63"/>
  <c r="X39" i="63"/>
  <c r="V39" i="63"/>
  <c r="U39" i="63"/>
  <c r="T39" i="63"/>
  <c r="S39" i="63"/>
  <c r="R39" i="63"/>
  <c r="Q39" i="63"/>
  <c r="O39" i="63"/>
  <c r="N39" i="63"/>
  <c r="M39" i="63"/>
  <c r="L39" i="63"/>
  <c r="K39" i="63"/>
  <c r="J39" i="63"/>
  <c r="H39" i="63"/>
  <c r="G39" i="63"/>
  <c r="F39" i="63"/>
  <c r="E39" i="63"/>
  <c r="D39" i="63"/>
  <c r="C39" i="63"/>
  <c r="AJ28" i="63"/>
  <c r="AI28" i="63"/>
  <c r="AH28" i="63"/>
  <c r="AG28" i="63"/>
  <c r="AF28" i="63"/>
  <c r="AE28" i="63"/>
  <c r="AC28" i="63"/>
  <c r="AB28" i="63"/>
  <c r="AA28" i="63"/>
  <c r="Z28" i="63"/>
  <c r="Y28" i="63"/>
  <c r="X28" i="63"/>
  <c r="V28" i="63"/>
  <c r="U28" i="63"/>
  <c r="T28" i="63"/>
  <c r="S28" i="63"/>
  <c r="R28" i="63"/>
  <c r="Q28" i="63"/>
  <c r="O28" i="63"/>
  <c r="N28" i="63"/>
  <c r="M28" i="63"/>
  <c r="L28" i="63"/>
  <c r="K28" i="63"/>
  <c r="J28" i="63"/>
  <c r="H28" i="63"/>
  <c r="G28" i="63"/>
  <c r="F28" i="63"/>
  <c r="E28" i="63"/>
  <c r="D28" i="63"/>
  <c r="C28" i="63"/>
  <c r="AJ17" i="63"/>
  <c r="AI17" i="63"/>
  <c r="AH17" i="63"/>
  <c r="AG17" i="63"/>
  <c r="AF17" i="63"/>
  <c r="AE17" i="63"/>
  <c r="AC17" i="63"/>
  <c r="AB17" i="63"/>
  <c r="AA17" i="63"/>
  <c r="Z17" i="63"/>
  <c r="Y17" i="63"/>
  <c r="X17" i="63"/>
  <c r="V17" i="63"/>
  <c r="U17" i="63"/>
  <c r="T17" i="63"/>
  <c r="S17" i="63"/>
  <c r="R17" i="63"/>
  <c r="Q17" i="63"/>
  <c r="O17" i="63"/>
  <c r="N17" i="63"/>
  <c r="M17" i="63"/>
  <c r="L17" i="63"/>
  <c r="K17" i="63"/>
  <c r="J17" i="63"/>
  <c r="H17" i="63"/>
  <c r="G17" i="63"/>
  <c r="F17" i="63"/>
  <c r="E17" i="63"/>
  <c r="D17" i="63"/>
  <c r="C17" i="63"/>
  <c r="O3" i="63"/>
  <c r="M3" i="63"/>
  <c r="K3" i="63"/>
  <c r="I3" i="63"/>
  <c r="G3" i="63"/>
  <c r="AJ66" i="62"/>
  <c r="AI66" i="62"/>
  <c r="AH66" i="62"/>
  <c r="AG66" i="62"/>
  <c r="AF66" i="62"/>
  <c r="AE66" i="62"/>
  <c r="AC66" i="62"/>
  <c r="AB66" i="62"/>
  <c r="AA66" i="62"/>
  <c r="Z66" i="62"/>
  <c r="Y66" i="62"/>
  <c r="X66" i="62"/>
  <c r="V66" i="62"/>
  <c r="U66" i="62"/>
  <c r="T66" i="62"/>
  <c r="S66" i="62"/>
  <c r="R66" i="62"/>
  <c r="Q66" i="62"/>
  <c r="O66" i="62"/>
  <c r="N66" i="62"/>
  <c r="M66" i="62"/>
  <c r="L66" i="62"/>
  <c r="K66" i="62"/>
  <c r="J66" i="62"/>
  <c r="H66" i="62"/>
  <c r="G66" i="62"/>
  <c r="F66" i="62"/>
  <c r="E66" i="62"/>
  <c r="D66" i="62"/>
  <c r="C66" i="62"/>
  <c r="AJ57" i="62"/>
  <c r="AI57" i="62"/>
  <c r="AH57" i="62"/>
  <c r="AG57" i="62"/>
  <c r="AF57" i="62"/>
  <c r="AE57" i="62"/>
  <c r="AC57" i="62"/>
  <c r="AB57" i="62"/>
  <c r="AA57" i="62"/>
  <c r="Z57" i="62"/>
  <c r="Y57" i="62"/>
  <c r="X57" i="62"/>
  <c r="V57" i="62"/>
  <c r="U57" i="62"/>
  <c r="T57" i="62"/>
  <c r="S57" i="62"/>
  <c r="R57" i="62"/>
  <c r="Q57" i="62"/>
  <c r="O57" i="62"/>
  <c r="N57" i="62"/>
  <c r="M57" i="62"/>
  <c r="L57" i="62"/>
  <c r="K57" i="62"/>
  <c r="J57" i="62"/>
  <c r="H57" i="62"/>
  <c r="G57" i="62"/>
  <c r="F57" i="62"/>
  <c r="E57" i="62"/>
  <c r="D57" i="62"/>
  <c r="C57" i="62"/>
  <c r="AJ48" i="62"/>
  <c r="AI48" i="62"/>
  <c r="AH48" i="62"/>
  <c r="AG48" i="62"/>
  <c r="AF48" i="62"/>
  <c r="AE48" i="62"/>
  <c r="AC48" i="62"/>
  <c r="AB48" i="62"/>
  <c r="AA48" i="62"/>
  <c r="Z48" i="62"/>
  <c r="Y48" i="62"/>
  <c r="X48" i="62"/>
  <c r="V48" i="62"/>
  <c r="U48" i="62"/>
  <c r="T48" i="62"/>
  <c r="S48" i="62"/>
  <c r="R48" i="62"/>
  <c r="Q48" i="62"/>
  <c r="O48" i="62"/>
  <c r="N48" i="62"/>
  <c r="M48" i="62"/>
  <c r="L48" i="62"/>
  <c r="K48" i="62"/>
  <c r="J48" i="62"/>
  <c r="H48" i="62"/>
  <c r="G48" i="62"/>
  <c r="F48" i="62"/>
  <c r="E48" i="62"/>
  <c r="D48" i="62"/>
  <c r="C48" i="62"/>
  <c r="AJ39" i="62"/>
  <c r="AI39" i="62"/>
  <c r="AH39" i="62"/>
  <c r="AG39" i="62"/>
  <c r="AF39" i="62"/>
  <c r="AE39" i="62"/>
  <c r="AC39" i="62"/>
  <c r="AB39" i="62"/>
  <c r="AA39" i="62"/>
  <c r="Z39" i="62"/>
  <c r="Y39" i="62"/>
  <c r="X39" i="62"/>
  <c r="V39" i="62"/>
  <c r="U39" i="62"/>
  <c r="T39" i="62"/>
  <c r="S39" i="62"/>
  <c r="R39" i="62"/>
  <c r="Q39" i="62"/>
  <c r="O39" i="62"/>
  <c r="N39" i="62"/>
  <c r="M39" i="62"/>
  <c r="L39" i="62"/>
  <c r="K39" i="62"/>
  <c r="J39" i="62"/>
  <c r="H39" i="62"/>
  <c r="G39" i="62"/>
  <c r="F39" i="62"/>
  <c r="E39" i="62"/>
  <c r="D39" i="62"/>
  <c r="C39" i="62"/>
  <c r="AJ28" i="62"/>
  <c r="AI28" i="62"/>
  <c r="AH28" i="62"/>
  <c r="AG28" i="62"/>
  <c r="AF28" i="62"/>
  <c r="AE28" i="62"/>
  <c r="AC28" i="62"/>
  <c r="AB28" i="62"/>
  <c r="AA28" i="62"/>
  <c r="Z28" i="62"/>
  <c r="Y28" i="62"/>
  <c r="X28" i="62"/>
  <c r="V28" i="62"/>
  <c r="U28" i="62"/>
  <c r="T28" i="62"/>
  <c r="S28" i="62"/>
  <c r="R28" i="62"/>
  <c r="Q28" i="62"/>
  <c r="O28" i="62"/>
  <c r="N28" i="62"/>
  <c r="M28" i="62"/>
  <c r="L28" i="62"/>
  <c r="K28" i="62"/>
  <c r="J28" i="62"/>
  <c r="H28" i="62"/>
  <c r="G28" i="62"/>
  <c r="F28" i="62"/>
  <c r="E28" i="62"/>
  <c r="D28" i="62"/>
  <c r="C28" i="62"/>
  <c r="AJ17" i="62"/>
  <c r="AI17" i="62"/>
  <c r="AH17" i="62"/>
  <c r="AG17" i="62"/>
  <c r="AF17" i="62"/>
  <c r="AE17" i="62"/>
  <c r="AC17" i="62"/>
  <c r="AB17" i="62"/>
  <c r="AA17" i="62"/>
  <c r="Z17" i="62"/>
  <c r="Y17" i="62"/>
  <c r="X17" i="62"/>
  <c r="V17" i="62"/>
  <c r="U17" i="62"/>
  <c r="T17" i="62"/>
  <c r="S17" i="62"/>
  <c r="R17" i="62"/>
  <c r="Q17" i="62"/>
  <c r="O17" i="62"/>
  <c r="N17" i="62"/>
  <c r="M17" i="62"/>
  <c r="L17" i="62"/>
  <c r="K17" i="62"/>
  <c r="J17" i="62"/>
  <c r="H17" i="62"/>
  <c r="G17" i="62"/>
  <c r="F17" i="62"/>
  <c r="E17" i="62"/>
  <c r="D17" i="62"/>
  <c r="C17" i="62"/>
  <c r="O3" i="62"/>
  <c r="M3" i="62"/>
  <c r="K3" i="62"/>
  <c r="I3" i="62"/>
  <c r="G3" i="62"/>
  <c r="AJ66" i="61"/>
  <c r="AI66" i="61"/>
  <c r="AH66" i="61"/>
  <c r="AG66" i="61"/>
  <c r="AF66" i="61"/>
  <c r="AE66" i="61"/>
  <c r="AC66" i="61"/>
  <c r="AB66" i="61"/>
  <c r="AA66" i="61"/>
  <c r="Z66" i="61"/>
  <c r="Y66" i="61"/>
  <c r="X66" i="61"/>
  <c r="V66" i="61"/>
  <c r="U66" i="61"/>
  <c r="T66" i="61"/>
  <c r="S66" i="61"/>
  <c r="R66" i="61"/>
  <c r="Q66" i="61"/>
  <c r="O66" i="61"/>
  <c r="N66" i="61"/>
  <c r="M66" i="61"/>
  <c r="L66" i="61"/>
  <c r="K66" i="61"/>
  <c r="J66" i="61"/>
  <c r="H66" i="61"/>
  <c r="G66" i="61"/>
  <c r="F66" i="61"/>
  <c r="E66" i="61"/>
  <c r="D66" i="61"/>
  <c r="C66" i="61"/>
  <c r="AJ57" i="61"/>
  <c r="AI57" i="61"/>
  <c r="AH57" i="61"/>
  <c r="AG57" i="61"/>
  <c r="AF57" i="61"/>
  <c r="AE57" i="61"/>
  <c r="AC57" i="61"/>
  <c r="AB57" i="61"/>
  <c r="AA57" i="61"/>
  <c r="Z57" i="61"/>
  <c r="Y57" i="61"/>
  <c r="X57" i="61"/>
  <c r="V57" i="61"/>
  <c r="U57" i="61"/>
  <c r="T57" i="61"/>
  <c r="S57" i="61"/>
  <c r="R57" i="61"/>
  <c r="Q57" i="61"/>
  <c r="O57" i="61"/>
  <c r="N57" i="61"/>
  <c r="M57" i="61"/>
  <c r="L57" i="61"/>
  <c r="K57" i="61"/>
  <c r="J57" i="61"/>
  <c r="H57" i="61"/>
  <c r="G57" i="61"/>
  <c r="F57" i="61"/>
  <c r="E57" i="61"/>
  <c r="D57" i="61"/>
  <c r="C57" i="61"/>
  <c r="AJ48" i="61"/>
  <c r="AI48" i="61"/>
  <c r="AH48" i="61"/>
  <c r="AG48" i="61"/>
  <c r="AF48" i="61"/>
  <c r="AE48" i="61"/>
  <c r="AC48" i="61"/>
  <c r="AB48" i="61"/>
  <c r="AA48" i="61"/>
  <c r="Z48" i="61"/>
  <c r="Y48" i="61"/>
  <c r="X48" i="61"/>
  <c r="V48" i="61"/>
  <c r="U48" i="61"/>
  <c r="T48" i="61"/>
  <c r="S48" i="61"/>
  <c r="R48" i="61"/>
  <c r="Q48" i="61"/>
  <c r="O48" i="61"/>
  <c r="N48" i="61"/>
  <c r="M48" i="61"/>
  <c r="L48" i="61"/>
  <c r="K48" i="61"/>
  <c r="J48" i="61"/>
  <c r="H48" i="61"/>
  <c r="G48" i="61"/>
  <c r="F48" i="61"/>
  <c r="E48" i="61"/>
  <c r="D48" i="61"/>
  <c r="C48" i="61"/>
  <c r="AJ39" i="61"/>
  <c r="AI39" i="61"/>
  <c r="AH39" i="61"/>
  <c r="AG39" i="61"/>
  <c r="AF39" i="61"/>
  <c r="AE39" i="61"/>
  <c r="AC39" i="61"/>
  <c r="AB39" i="61"/>
  <c r="AA39" i="61"/>
  <c r="Z39" i="61"/>
  <c r="Y39" i="61"/>
  <c r="X39" i="61"/>
  <c r="V39" i="61"/>
  <c r="U39" i="61"/>
  <c r="T39" i="61"/>
  <c r="S39" i="61"/>
  <c r="R39" i="61"/>
  <c r="Q39" i="61"/>
  <c r="O39" i="61"/>
  <c r="N39" i="61"/>
  <c r="M39" i="61"/>
  <c r="L39" i="61"/>
  <c r="K39" i="61"/>
  <c r="J39" i="61"/>
  <c r="H39" i="61"/>
  <c r="G39" i="61"/>
  <c r="F39" i="61"/>
  <c r="E39" i="61"/>
  <c r="D39" i="61"/>
  <c r="C39" i="61"/>
  <c r="AJ28" i="61"/>
  <c r="AI28" i="61"/>
  <c r="AH28" i="61"/>
  <c r="AG28" i="61"/>
  <c r="AF28" i="61"/>
  <c r="AE28" i="61"/>
  <c r="AC28" i="61"/>
  <c r="AB28" i="61"/>
  <c r="AA28" i="61"/>
  <c r="Z28" i="61"/>
  <c r="Y28" i="61"/>
  <c r="X28" i="61"/>
  <c r="V28" i="61"/>
  <c r="U28" i="61"/>
  <c r="T28" i="61"/>
  <c r="S28" i="61"/>
  <c r="R28" i="61"/>
  <c r="Q28" i="61"/>
  <c r="O28" i="61"/>
  <c r="N28" i="61"/>
  <c r="M28" i="61"/>
  <c r="L28" i="61"/>
  <c r="K28" i="61"/>
  <c r="J28" i="61"/>
  <c r="H28" i="61"/>
  <c r="G28" i="61"/>
  <c r="F28" i="61"/>
  <c r="E28" i="61"/>
  <c r="D28" i="61"/>
  <c r="C28" i="61"/>
  <c r="AJ17" i="61"/>
  <c r="AI17" i="61"/>
  <c r="AH17" i="61"/>
  <c r="AG17" i="61"/>
  <c r="AF17" i="61"/>
  <c r="AE17" i="61"/>
  <c r="AC17" i="61"/>
  <c r="AB17" i="61"/>
  <c r="AA17" i="61"/>
  <c r="Z17" i="61"/>
  <c r="Y17" i="61"/>
  <c r="X17" i="61"/>
  <c r="V17" i="61"/>
  <c r="U17" i="61"/>
  <c r="T17" i="61"/>
  <c r="S17" i="61"/>
  <c r="R17" i="61"/>
  <c r="Q17" i="61"/>
  <c r="O17" i="61"/>
  <c r="N17" i="61"/>
  <c r="M17" i="61"/>
  <c r="L17" i="61"/>
  <c r="K17" i="61"/>
  <c r="J17" i="61"/>
  <c r="H17" i="61"/>
  <c r="G17" i="61"/>
  <c r="F17" i="61"/>
  <c r="E17" i="61"/>
  <c r="D17" i="61"/>
  <c r="C17" i="61"/>
  <c r="O3" i="61"/>
  <c r="M3" i="61"/>
  <c r="K3" i="61"/>
  <c r="I3" i="61"/>
  <c r="G3" i="61"/>
  <c r="AJ66" i="60"/>
  <c r="AI66" i="60"/>
  <c r="AH66" i="60"/>
  <c r="AG66" i="60"/>
  <c r="AF66" i="60"/>
  <c r="AE66" i="60"/>
  <c r="AC66" i="60"/>
  <c r="AB66" i="60"/>
  <c r="AA66" i="60"/>
  <c r="Z66" i="60"/>
  <c r="Y66" i="60"/>
  <c r="X66" i="60"/>
  <c r="V66" i="60"/>
  <c r="U66" i="60"/>
  <c r="T66" i="60"/>
  <c r="S66" i="60"/>
  <c r="R66" i="60"/>
  <c r="Q66" i="60"/>
  <c r="O66" i="60"/>
  <c r="N66" i="60"/>
  <c r="M66" i="60"/>
  <c r="L66" i="60"/>
  <c r="K66" i="60"/>
  <c r="J66" i="60"/>
  <c r="H66" i="60"/>
  <c r="G66" i="60"/>
  <c r="F66" i="60"/>
  <c r="E66" i="60"/>
  <c r="D66" i="60"/>
  <c r="C66" i="60"/>
  <c r="AJ57" i="60"/>
  <c r="AI57" i="60"/>
  <c r="AH57" i="60"/>
  <c r="AG57" i="60"/>
  <c r="AF57" i="60"/>
  <c r="AE57" i="60"/>
  <c r="AC57" i="60"/>
  <c r="AB57" i="60"/>
  <c r="AA57" i="60"/>
  <c r="Z57" i="60"/>
  <c r="Y57" i="60"/>
  <c r="X57" i="60"/>
  <c r="V57" i="60"/>
  <c r="U57" i="60"/>
  <c r="T57" i="60"/>
  <c r="S57" i="60"/>
  <c r="R57" i="60"/>
  <c r="Q57" i="60"/>
  <c r="O57" i="60"/>
  <c r="N57" i="60"/>
  <c r="M57" i="60"/>
  <c r="L57" i="60"/>
  <c r="K57" i="60"/>
  <c r="J57" i="60"/>
  <c r="H57" i="60"/>
  <c r="G57" i="60"/>
  <c r="F57" i="60"/>
  <c r="E57" i="60"/>
  <c r="D57" i="60"/>
  <c r="C57" i="60"/>
  <c r="AJ48" i="60"/>
  <c r="AI48" i="60"/>
  <c r="AH48" i="60"/>
  <c r="AG48" i="60"/>
  <c r="AF48" i="60"/>
  <c r="AE48" i="60"/>
  <c r="AC48" i="60"/>
  <c r="AB48" i="60"/>
  <c r="AA48" i="60"/>
  <c r="Z48" i="60"/>
  <c r="Y48" i="60"/>
  <c r="X48" i="60"/>
  <c r="V48" i="60"/>
  <c r="U48" i="60"/>
  <c r="T48" i="60"/>
  <c r="S48" i="60"/>
  <c r="R48" i="60"/>
  <c r="Q48" i="60"/>
  <c r="O48" i="60"/>
  <c r="N48" i="60"/>
  <c r="M48" i="60"/>
  <c r="L48" i="60"/>
  <c r="K48" i="60"/>
  <c r="J48" i="60"/>
  <c r="H48" i="60"/>
  <c r="G48" i="60"/>
  <c r="F48" i="60"/>
  <c r="E48" i="60"/>
  <c r="D48" i="60"/>
  <c r="C48" i="60"/>
  <c r="AJ39" i="60"/>
  <c r="AI39" i="60"/>
  <c r="AH39" i="60"/>
  <c r="AG39" i="60"/>
  <c r="AF39" i="60"/>
  <c r="AE39" i="60"/>
  <c r="AC39" i="60"/>
  <c r="AB39" i="60"/>
  <c r="AA39" i="60"/>
  <c r="Z39" i="60"/>
  <c r="Y39" i="60"/>
  <c r="X39" i="60"/>
  <c r="V39" i="60"/>
  <c r="U39" i="60"/>
  <c r="T39" i="60"/>
  <c r="S39" i="60"/>
  <c r="R39" i="60"/>
  <c r="Q39" i="60"/>
  <c r="O39" i="60"/>
  <c r="N39" i="60"/>
  <c r="M39" i="60"/>
  <c r="L39" i="60"/>
  <c r="K39" i="60"/>
  <c r="J39" i="60"/>
  <c r="H39" i="60"/>
  <c r="G39" i="60"/>
  <c r="F39" i="60"/>
  <c r="E39" i="60"/>
  <c r="D39" i="60"/>
  <c r="C39" i="60"/>
  <c r="AJ28" i="60"/>
  <c r="AI28" i="60"/>
  <c r="AH28" i="60"/>
  <c r="AG28" i="60"/>
  <c r="AF28" i="60"/>
  <c r="AE28" i="60"/>
  <c r="AC28" i="60"/>
  <c r="AB28" i="60"/>
  <c r="AA28" i="60"/>
  <c r="Z28" i="60"/>
  <c r="Y28" i="60"/>
  <c r="X28" i="60"/>
  <c r="V28" i="60"/>
  <c r="U28" i="60"/>
  <c r="T28" i="60"/>
  <c r="S28" i="60"/>
  <c r="R28" i="60"/>
  <c r="Q28" i="60"/>
  <c r="O28" i="60"/>
  <c r="N28" i="60"/>
  <c r="M28" i="60"/>
  <c r="L28" i="60"/>
  <c r="K28" i="60"/>
  <c r="J28" i="60"/>
  <c r="H28" i="60"/>
  <c r="G28" i="60"/>
  <c r="F28" i="60"/>
  <c r="E28" i="60"/>
  <c r="D28" i="60"/>
  <c r="C28" i="60"/>
  <c r="AJ17" i="60"/>
  <c r="AI17" i="60"/>
  <c r="AH17" i="60"/>
  <c r="AG17" i="60"/>
  <c r="AF17" i="60"/>
  <c r="AE17" i="60"/>
  <c r="AC17" i="60"/>
  <c r="AB17" i="60"/>
  <c r="AA17" i="60"/>
  <c r="Z17" i="60"/>
  <c r="Y17" i="60"/>
  <c r="X17" i="60"/>
  <c r="V17" i="60"/>
  <c r="U17" i="60"/>
  <c r="T17" i="60"/>
  <c r="S17" i="60"/>
  <c r="R17" i="60"/>
  <c r="Q17" i="60"/>
  <c r="O17" i="60"/>
  <c r="N17" i="60"/>
  <c r="M17" i="60"/>
  <c r="L17" i="60"/>
  <c r="K17" i="60"/>
  <c r="J17" i="60"/>
  <c r="H17" i="60"/>
  <c r="G17" i="60"/>
  <c r="F17" i="60"/>
  <c r="E17" i="60"/>
  <c r="D17" i="60"/>
  <c r="C17" i="60"/>
  <c r="O3" i="60"/>
  <c r="M3" i="60"/>
  <c r="K3" i="60"/>
  <c r="I3" i="60"/>
  <c r="G3" i="60"/>
  <c r="AJ66" i="59"/>
  <c r="AI66" i="59"/>
  <c r="AH66" i="59"/>
  <c r="AG66" i="59"/>
  <c r="AF66" i="59"/>
  <c r="AE66" i="59"/>
  <c r="AC66" i="59"/>
  <c r="AB66" i="59"/>
  <c r="AA66" i="59"/>
  <c r="Z66" i="59"/>
  <c r="Y66" i="59"/>
  <c r="X66" i="59"/>
  <c r="V66" i="59"/>
  <c r="U66" i="59"/>
  <c r="T66" i="59"/>
  <c r="S66" i="59"/>
  <c r="R66" i="59"/>
  <c r="Q66" i="59"/>
  <c r="O66" i="59"/>
  <c r="N66" i="59"/>
  <c r="M66" i="59"/>
  <c r="L66" i="59"/>
  <c r="K66" i="59"/>
  <c r="J66" i="59"/>
  <c r="H66" i="59"/>
  <c r="G66" i="59"/>
  <c r="F66" i="59"/>
  <c r="E66" i="59"/>
  <c r="D66" i="59"/>
  <c r="C66" i="59"/>
  <c r="AJ57" i="59"/>
  <c r="AI57" i="59"/>
  <c r="AH57" i="59"/>
  <c r="AG57" i="59"/>
  <c r="AF57" i="59"/>
  <c r="AE57" i="59"/>
  <c r="AC57" i="59"/>
  <c r="AB57" i="59"/>
  <c r="AA57" i="59"/>
  <c r="Z57" i="59"/>
  <c r="Y57" i="59"/>
  <c r="X57" i="59"/>
  <c r="V57" i="59"/>
  <c r="U57" i="59"/>
  <c r="T57" i="59"/>
  <c r="S57" i="59"/>
  <c r="R57" i="59"/>
  <c r="Q57" i="59"/>
  <c r="O57" i="59"/>
  <c r="N57" i="59"/>
  <c r="M57" i="59"/>
  <c r="L57" i="59"/>
  <c r="K57" i="59"/>
  <c r="J57" i="59"/>
  <c r="H57" i="59"/>
  <c r="G57" i="59"/>
  <c r="F57" i="59"/>
  <c r="E57" i="59"/>
  <c r="D57" i="59"/>
  <c r="C57" i="59"/>
  <c r="AJ48" i="59"/>
  <c r="AI48" i="59"/>
  <c r="AH48" i="59"/>
  <c r="AG48" i="59"/>
  <c r="AF48" i="59"/>
  <c r="AE48" i="59"/>
  <c r="AC48" i="59"/>
  <c r="AB48" i="59"/>
  <c r="AA48" i="59"/>
  <c r="Z48" i="59"/>
  <c r="Y48" i="59"/>
  <c r="X48" i="59"/>
  <c r="V48" i="59"/>
  <c r="U48" i="59"/>
  <c r="T48" i="59"/>
  <c r="S48" i="59"/>
  <c r="R48" i="59"/>
  <c r="Q48" i="59"/>
  <c r="O48" i="59"/>
  <c r="N48" i="59"/>
  <c r="M48" i="59"/>
  <c r="L48" i="59"/>
  <c r="K48" i="59"/>
  <c r="J48" i="59"/>
  <c r="H48" i="59"/>
  <c r="G48" i="59"/>
  <c r="F48" i="59"/>
  <c r="E48" i="59"/>
  <c r="D48" i="59"/>
  <c r="C48" i="59"/>
  <c r="AJ39" i="59"/>
  <c r="AI39" i="59"/>
  <c r="AH39" i="59"/>
  <c r="AG39" i="59"/>
  <c r="AF39" i="59"/>
  <c r="AE39" i="59"/>
  <c r="AC39" i="59"/>
  <c r="AB39" i="59"/>
  <c r="AA39" i="59"/>
  <c r="Z39" i="59"/>
  <c r="Y39" i="59"/>
  <c r="X39" i="59"/>
  <c r="V39" i="59"/>
  <c r="U39" i="59"/>
  <c r="T39" i="59"/>
  <c r="S39" i="59"/>
  <c r="R39" i="59"/>
  <c r="Q39" i="59"/>
  <c r="O39" i="59"/>
  <c r="N39" i="59"/>
  <c r="M39" i="59"/>
  <c r="L39" i="59"/>
  <c r="K39" i="59"/>
  <c r="J39" i="59"/>
  <c r="H39" i="59"/>
  <c r="G39" i="59"/>
  <c r="F39" i="59"/>
  <c r="E39" i="59"/>
  <c r="D39" i="59"/>
  <c r="C39" i="59"/>
  <c r="AJ28" i="59"/>
  <c r="AI28" i="59"/>
  <c r="AH28" i="59"/>
  <c r="AG28" i="59"/>
  <c r="AF28" i="59"/>
  <c r="AE28" i="59"/>
  <c r="AC28" i="59"/>
  <c r="AB28" i="59"/>
  <c r="AA28" i="59"/>
  <c r="Z28" i="59"/>
  <c r="Y28" i="59"/>
  <c r="X28" i="59"/>
  <c r="V28" i="59"/>
  <c r="U28" i="59"/>
  <c r="T28" i="59"/>
  <c r="S28" i="59"/>
  <c r="R28" i="59"/>
  <c r="Q28" i="59"/>
  <c r="O28" i="59"/>
  <c r="N28" i="59"/>
  <c r="M28" i="59"/>
  <c r="L28" i="59"/>
  <c r="K28" i="59"/>
  <c r="J28" i="59"/>
  <c r="H28" i="59"/>
  <c r="G28" i="59"/>
  <c r="F28" i="59"/>
  <c r="E28" i="59"/>
  <c r="D28" i="59"/>
  <c r="C28" i="59"/>
  <c r="AJ17" i="59"/>
  <c r="AI17" i="59"/>
  <c r="AH17" i="59"/>
  <c r="AG17" i="59"/>
  <c r="AF17" i="59"/>
  <c r="AE17" i="59"/>
  <c r="AC17" i="59"/>
  <c r="AB17" i="59"/>
  <c r="AA17" i="59"/>
  <c r="Z17" i="59"/>
  <c r="Y17" i="59"/>
  <c r="X17" i="59"/>
  <c r="V17" i="59"/>
  <c r="U17" i="59"/>
  <c r="T17" i="59"/>
  <c r="S17" i="59"/>
  <c r="R17" i="59"/>
  <c r="Q17" i="59"/>
  <c r="O17" i="59"/>
  <c r="N17" i="59"/>
  <c r="M17" i="59"/>
  <c r="L17" i="59"/>
  <c r="K17" i="59"/>
  <c r="J17" i="59"/>
  <c r="H17" i="59"/>
  <c r="G17" i="59"/>
  <c r="F17" i="59"/>
  <c r="E17" i="59"/>
  <c r="D17" i="59"/>
  <c r="C17" i="59"/>
  <c r="O3" i="59"/>
  <c r="M3" i="59"/>
  <c r="K3" i="59"/>
  <c r="I3" i="59"/>
  <c r="G3" i="59"/>
  <c r="AJ66" i="58"/>
  <c r="AI66" i="58"/>
  <c r="AH66" i="58"/>
  <c r="AG66" i="58"/>
  <c r="AF66" i="58"/>
  <c r="AE66" i="58"/>
  <c r="AC66" i="58"/>
  <c r="AB66" i="58"/>
  <c r="AA66" i="58"/>
  <c r="Z66" i="58"/>
  <c r="Y66" i="58"/>
  <c r="X66" i="58"/>
  <c r="V66" i="58"/>
  <c r="U66" i="58"/>
  <c r="T66" i="58"/>
  <c r="S66" i="58"/>
  <c r="R66" i="58"/>
  <c r="Q66" i="58"/>
  <c r="O66" i="58"/>
  <c r="N66" i="58"/>
  <c r="M66" i="58"/>
  <c r="L66" i="58"/>
  <c r="K66" i="58"/>
  <c r="J66" i="58"/>
  <c r="H66" i="58"/>
  <c r="G66" i="58"/>
  <c r="F66" i="58"/>
  <c r="E66" i="58"/>
  <c r="D66" i="58"/>
  <c r="C66" i="58"/>
  <c r="AJ57" i="58"/>
  <c r="AI57" i="58"/>
  <c r="AH57" i="58"/>
  <c r="AG57" i="58"/>
  <c r="AF57" i="58"/>
  <c r="AE57" i="58"/>
  <c r="AC57" i="58"/>
  <c r="AB57" i="58"/>
  <c r="AA57" i="58"/>
  <c r="Z57" i="58"/>
  <c r="Y57" i="58"/>
  <c r="X57" i="58"/>
  <c r="V57" i="58"/>
  <c r="U57" i="58"/>
  <c r="T57" i="58"/>
  <c r="S57" i="58"/>
  <c r="R57" i="58"/>
  <c r="Q57" i="58"/>
  <c r="O57" i="58"/>
  <c r="N57" i="58"/>
  <c r="M57" i="58"/>
  <c r="L57" i="58"/>
  <c r="K57" i="58"/>
  <c r="J57" i="58"/>
  <c r="H57" i="58"/>
  <c r="G57" i="58"/>
  <c r="F57" i="58"/>
  <c r="E57" i="58"/>
  <c r="D57" i="58"/>
  <c r="C57" i="58"/>
  <c r="AJ48" i="58"/>
  <c r="AI48" i="58"/>
  <c r="AH48" i="58"/>
  <c r="AG48" i="58"/>
  <c r="AF48" i="58"/>
  <c r="AE48" i="58"/>
  <c r="AC48" i="58"/>
  <c r="AB48" i="58"/>
  <c r="AA48" i="58"/>
  <c r="Z48" i="58"/>
  <c r="Y48" i="58"/>
  <c r="X48" i="58"/>
  <c r="V48" i="58"/>
  <c r="U48" i="58"/>
  <c r="T48" i="58"/>
  <c r="S48" i="58"/>
  <c r="R48" i="58"/>
  <c r="Q48" i="58"/>
  <c r="O48" i="58"/>
  <c r="N48" i="58"/>
  <c r="M48" i="58"/>
  <c r="L48" i="58"/>
  <c r="K48" i="58"/>
  <c r="J48" i="58"/>
  <c r="H48" i="58"/>
  <c r="G48" i="58"/>
  <c r="F48" i="58"/>
  <c r="E48" i="58"/>
  <c r="D48" i="58"/>
  <c r="C48" i="58"/>
  <c r="AJ39" i="58"/>
  <c r="AI39" i="58"/>
  <c r="AH39" i="58"/>
  <c r="AG39" i="58"/>
  <c r="AF39" i="58"/>
  <c r="AE39" i="58"/>
  <c r="AC39" i="58"/>
  <c r="AB39" i="58"/>
  <c r="AA39" i="58"/>
  <c r="Z39" i="58"/>
  <c r="Y39" i="58"/>
  <c r="X39" i="58"/>
  <c r="V39" i="58"/>
  <c r="U39" i="58"/>
  <c r="T39" i="58"/>
  <c r="S39" i="58"/>
  <c r="R39" i="58"/>
  <c r="Q39" i="58"/>
  <c r="O39" i="58"/>
  <c r="N39" i="58"/>
  <c r="M39" i="58"/>
  <c r="L39" i="58"/>
  <c r="K39" i="58"/>
  <c r="J39" i="58"/>
  <c r="H39" i="58"/>
  <c r="G39" i="58"/>
  <c r="F39" i="58"/>
  <c r="E39" i="58"/>
  <c r="D39" i="58"/>
  <c r="C39" i="58"/>
  <c r="AJ28" i="58"/>
  <c r="AI28" i="58"/>
  <c r="AH28" i="58"/>
  <c r="AG28" i="58"/>
  <c r="AF28" i="58"/>
  <c r="AE28" i="58"/>
  <c r="AC28" i="58"/>
  <c r="AB28" i="58"/>
  <c r="AA28" i="58"/>
  <c r="Z28" i="58"/>
  <c r="Y28" i="58"/>
  <c r="X28" i="58"/>
  <c r="V28" i="58"/>
  <c r="U28" i="58"/>
  <c r="T28" i="58"/>
  <c r="S28" i="58"/>
  <c r="R28" i="58"/>
  <c r="Q28" i="58"/>
  <c r="O28" i="58"/>
  <c r="N28" i="58"/>
  <c r="M28" i="58"/>
  <c r="L28" i="58"/>
  <c r="K28" i="58"/>
  <c r="J28" i="58"/>
  <c r="H28" i="58"/>
  <c r="G28" i="58"/>
  <c r="F28" i="58"/>
  <c r="E28" i="58"/>
  <c r="D28" i="58"/>
  <c r="C28" i="58"/>
  <c r="AJ17" i="58"/>
  <c r="AI17" i="58"/>
  <c r="AH17" i="58"/>
  <c r="AG17" i="58"/>
  <c r="AF17" i="58"/>
  <c r="AE17" i="58"/>
  <c r="AC17" i="58"/>
  <c r="AB17" i="58"/>
  <c r="AA17" i="58"/>
  <c r="Z17" i="58"/>
  <c r="Y17" i="58"/>
  <c r="X17" i="58"/>
  <c r="V17" i="58"/>
  <c r="U17" i="58"/>
  <c r="T17" i="58"/>
  <c r="S17" i="58"/>
  <c r="R17" i="58"/>
  <c r="Q17" i="58"/>
  <c r="O17" i="58"/>
  <c r="N17" i="58"/>
  <c r="M17" i="58"/>
  <c r="L17" i="58"/>
  <c r="K17" i="58"/>
  <c r="J17" i="58"/>
  <c r="H17" i="58"/>
  <c r="G17" i="58"/>
  <c r="F17" i="58"/>
  <c r="E17" i="58"/>
  <c r="D17" i="58"/>
  <c r="C17" i="58"/>
  <c r="O3" i="58"/>
  <c r="M3" i="58"/>
  <c r="K3" i="58"/>
  <c r="I3" i="58"/>
  <c r="G3" i="58"/>
  <c r="AJ66" i="57"/>
  <c r="AI66" i="57"/>
  <c r="AH66" i="57"/>
  <c r="AG66" i="57"/>
  <c r="AF66" i="57"/>
  <c r="AE66" i="57"/>
  <c r="AC66" i="57"/>
  <c r="AB66" i="57"/>
  <c r="AA66" i="57"/>
  <c r="Z66" i="57"/>
  <c r="Y66" i="57"/>
  <c r="X66" i="57"/>
  <c r="V66" i="57"/>
  <c r="U66" i="57"/>
  <c r="T66" i="57"/>
  <c r="S66" i="57"/>
  <c r="R66" i="57"/>
  <c r="Q66" i="57"/>
  <c r="O66" i="57"/>
  <c r="N66" i="57"/>
  <c r="M66" i="57"/>
  <c r="L66" i="57"/>
  <c r="K66" i="57"/>
  <c r="J66" i="57"/>
  <c r="H66" i="57"/>
  <c r="G66" i="57"/>
  <c r="F66" i="57"/>
  <c r="E66" i="57"/>
  <c r="D66" i="57"/>
  <c r="C66" i="57"/>
  <c r="AJ57" i="57"/>
  <c r="AI57" i="57"/>
  <c r="AH57" i="57"/>
  <c r="AG57" i="57"/>
  <c r="AF57" i="57"/>
  <c r="AE57" i="57"/>
  <c r="AC57" i="57"/>
  <c r="AB57" i="57"/>
  <c r="AA57" i="57"/>
  <c r="Z57" i="57"/>
  <c r="Y57" i="57"/>
  <c r="X57" i="57"/>
  <c r="V57" i="57"/>
  <c r="U57" i="57"/>
  <c r="T57" i="57"/>
  <c r="S57" i="57"/>
  <c r="R57" i="57"/>
  <c r="Q57" i="57"/>
  <c r="O57" i="57"/>
  <c r="N57" i="57"/>
  <c r="M57" i="57"/>
  <c r="L57" i="57"/>
  <c r="K57" i="57"/>
  <c r="J57" i="57"/>
  <c r="H57" i="57"/>
  <c r="G57" i="57"/>
  <c r="F57" i="57"/>
  <c r="E57" i="57"/>
  <c r="D57" i="57"/>
  <c r="C57" i="57"/>
  <c r="AJ48" i="57"/>
  <c r="AI48" i="57"/>
  <c r="AH48" i="57"/>
  <c r="AG48" i="57"/>
  <c r="AF48" i="57"/>
  <c r="AE48" i="57"/>
  <c r="AC48" i="57"/>
  <c r="AB48" i="57"/>
  <c r="AA48" i="57"/>
  <c r="Z48" i="57"/>
  <c r="Y48" i="57"/>
  <c r="X48" i="57"/>
  <c r="V48" i="57"/>
  <c r="U48" i="57"/>
  <c r="T48" i="57"/>
  <c r="S48" i="57"/>
  <c r="R48" i="57"/>
  <c r="Q48" i="57"/>
  <c r="O48" i="57"/>
  <c r="N48" i="57"/>
  <c r="M48" i="57"/>
  <c r="L48" i="57"/>
  <c r="K48" i="57"/>
  <c r="J48" i="57"/>
  <c r="H48" i="57"/>
  <c r="G48" i="57"/>
  <c r="F48" i="57"/>
  <c r="E48" i="57"/>
  <c r="D48" i="57"/>
  <c r="C48" i="57"/>
  <c r="AJ39" i="57"/>
  <c r="AI39" i="57"/>
  <c r="AH39" i="57"/>
  <c r="AG39" i="57"/>
  <c r="AF39" i="57"/>
  <c r="AE39" i="57"/>
  <c r="AC39" i="57"/>
  <c r="AB39" i="57"/>
  <c r="AA39" i="57"/>
  <c r="Z39" i="57"/>
  <c r="Y39" i="57"/>
  <c r="X39" i="57"/>
  <c r="V39" i="57"/>
  <c r="U39" i="57"/>
  <c r="T39" i="57"/>
  <c r="S39" i="57"/>
  <c r="R39" i="57"/>
  <c r="Q39" i="57"/>
  <c r="O39" i="57"/>
  <c r="N39" i="57"/>
  <c r="M39" i="57"/>
  <c r="L39" i="57"/>
  <c r="K39" i="57"/>
  <c r="J39" i="57"/>
  <c r="H39" i="57"/>
  <c r="G39" i="57"/>
  <c r="F39" i="57"/>
  <c r="E39" i="57"/>
  <c r="D39" i="57"/>
  <c r="C39" i="57"/>
  <c r="AJ28" i="57"/>
  <c r="AI28" i="57"/>
  <c r="AH28" i="57"/>
  <c r="AG28" i="57"/>
  <c r="AF28" i="57"/>
  <c r="AE28" i="57"/>
  <c r="AC28" i="57"/>
  <c r="AB28" i="57"/>
  <c r="AA28" i="57"/>
  <c r="Z28" i="57"/>
  <c r="Y28" i="57"/>
  <c r="X28" i="57"/>
  <c r="V28" i="57"/>
  <c r="U28" i="57"/>
  <c r="T28" i="57"/>
  <c r="S28" i="57"/>
  <c r="R28" i="57"/>
  <c r="Q28" i="57"/>
  <c r="O28" i="57"/>
  <c r="N28" i="57"/>
  <c r="M28" i="57"/>
  <c r="L28" i="57"/>
  <c r="K28" i="57"/>
  <c r="J28" i="57"/>
  <c r="H28" i="57"/>
  <c r="G28" i="57"/>
  <c r="F28" i="57"/>
  <c r="E28" i="57"/>
  <c r="D28" i="57"/>
  <c r="C28" i="57"/>
  <c r="AJ17" i="57"/>
  <c r="AI17" i="57"/>
  <c r="AH17" i="57"/>
  <c r="AG17" i="57"/>
  <c r="AF17" i="57"/>
  <c r="AE17" i="57"/>
  <c r="AC17" i="57"/>
  <c r="AB17" i="57"/>
  <c r="AA17" i="57"/>
  <c r="Z17" i="57"/>
  <c r="Y17" i="57"/>
  <c r="X17" i="57"/>
  <c r="V17" i="57"/>
  <c r="U17" i="57"/>
  <c r="T17" i="57"/>
  <c r="S17" i="57"/>
  <c r="R17" i="57"/>
  <c r="Q17" i="57"/>
  <c r="O17" i="57"/>
  <c r="N17" i="57"/>
  <c r="M17" i="57"/>
  <c r="L17" i="57"/>
  <c r="K17" i="57"/>
  <c r="J17" i="57"/>
  <c r="H17" i="57"/>
  <c r="G17" i="57"/>
  <c r="F17" i="57"/>
  <c r="E17" i="57"/>
  <c r="D17" i="57"/>
  <c r="C17" i="57"/>
  <c r="O3" i="57"/>
  <c r="M3" i="57"/>
  <c r="K3" i="57"/>
  <c r="I3" i="57"/>
  <c r="G3" i="57"/>
  <c r="AJ66" i="56"/>
  <c r="AI66" i="56"/>
  <c r="AH66" i="56"/>
  <c r="AG66" i="56"/>
  <c r="AF66" i="56"/>
  <c r="AE66" i="56"/>
  <c r="AC66" i="56"/>
  <c r="AB66" i="56"/>
  <c r="AA66" i="56"/>
  <c r="Z66" i="56"/>
  <c r="Y66" i="56"/>
  <c r="X66" i="56"/>
  <c r="V66" i="56"/>
  <c r="U66" i="56"/>
  <c r="T66" i="56"/>
  <c r="S66" i="56"/>
  <c r="R66" i="56"/>
  <c r="Q66" i="56"/>
  <c r="O66" i="56"/>
  <c r="N66" i="56"/>
  <c r="M66" i="56"/>
  <c r="L66" i="56"/>
  <c r="K66" i="56"/>
  <c r="J66" i="56"/>
  <c r="H66" i="56"/>
  <c r="G66" i="56"/>
  <c r="F66" i="56"/>
  <c r="E66" i="56"/>
  <c r="D66" i="56"/>
  <c r="C66" i="56"/>
  <c r="AJ57" i="56"/>
  <c r="AI57" i="56"/>
  <c r="AH57" i="56"/>
  <c r="AG57" i="56"/>
  <c r="AF57" i="56"/>
  <c r="AE57" i="56"/>
  <c r="AC57" i="56"/>
  <c r="AB57" i="56"/>
  <c r="AA57" i="56"/>
  <c r="Z57" i="56"/>
  <c r="Y57" i="56"/>
  <c r="X57" i="56"/>
  <c r="V57" i="56"/>
  <c r="U57" i="56"/>
  <c r="T57" i="56"/>
  <c r="S57" i="56"/>
  <c r="R57" i="56"/>
  <c r="Q57" i="56"/>
  <c r="O57" i="56"/>
  <c r="N57" i="56"/>
  <c r="M57" i="56"/>
  <c r="L57" i="56"/>
  <c r="K57" i="56"/>
  <c r="J57" i="56"/>
  <c r="H57" i="56"/>
  <c r="G57" i="56"/>
  <c r="F57" i="56"/>
  <c r="E57" i="56"/>
  <c r="D57" i="56"/>
  <c r="C57" i="56"/>
  <c r="AJ48" i="56"/>
  <c r="AI48" i="56"/>
  <c r="AH48" i="56"/>
  <c r="AG48" i="56"/>
  <c r="AF48" i="56"/>
  <c r="AE48" i="56"/>
  <c r="AC48" i="56"/>
  <c r="AB48" i="56"/>
  <c r="AA48" i="56"/>
  <c r="Z48" i="56"/>
  <c r="Y48" i="56"/>
  <c r="X48" i="56"/>
  <c r="V48" i="56"/>
  <c r="U48" i="56"/>
  <c r="T48" i="56"/>
  <c r="S48" i="56"/>
  <c r="R48" i="56"/>
  <c r="Q48" i="56"/>
  <c r="O48" i="56"/>
  <c r="N48" i="56"/>
  <c r="M48" i="56"/>
  <c r="L48" i="56"/>
  <c r="K48" i="56"/>
  <c r="J48" i="56"/>
  <c r="H48" i="56"/>
  <c r="G48" i="56"/>
  <c r="F48" i="56"/>
  <c r="E48" i="56"/>
  <c r="D48" i="56"/>
  <c r="C48" i="56"/>
  <c r="AJ39" i="56"/>
  <c r="AI39" i="56"/>
  <c r="AH39" i="56"/>
  <c r="AG39" i="56"/>
  <c r="AF39" i="56"/>
  <c r="AE39" i="56"/>
  <c r="AC39" i="56"/>
  <c r="AB39" i="56"/>
  <c r="AA39" i="56"/>
  <c r="Z39" i="56"/>
  <c r="Y39" i="56"/>
  <c r="X39" i="56"/>
  <c r="V39" i="56"/>
  <c r="U39" i="56"/>
  <c r="T39" i="56"/>
  <c r="S39" i="56"/>
  <c r="R39" i="56"/>
  <c r="Q39" i="56"/>
  <c r="O39" i="56"/>
  <c r="N39" i="56"/>
  <c r="M39" i="56"/>
  <c r="L39" i="56"/>
  <c r="K39" i="56"/>
  <c r="J39" i="56"/>
  <c r="H39" i="56"/>
  <c r="G39" i="56"/>
  <c r="F39" i="56"/>
  <c r="E39" i="56"/>
  <c r="D39" i="56"/>
  <c r="C39" i="56"/>
  <c r="AJ28" i="56"/>
  <c r="AI28" i="56"/>
  <c r="AH28" i="56"/>
  <c r="AG28" i="56"/>
  <c r="AF28" i="56"/>
  <c r="AE28" i="56"/>
  <c r="AC28" i="56"/>
  <c r="AB28" i="56"/>
  <c r="AA28" i="56"/>
  <c r="Z28" i="56"/>
  <c r="Y28" i="56"/>
  <c r="X28" i="56"/>
  <c r="V28" i="56"/>
  <c r="U28" i="56"/>
  <c r="T28" i="56"/>
  <c r="S28" i="56"/>
  <c r="R28" i="56"/>
  <c r="Q28" i="56"/>
  <c r="O28" i="56"/>
  <c r="N28" i="56"/>
  <c r="M28" i="56"/>
  <c r="L28" i="56"/>
  <c r="K28" i="56"/>
  <c r="J28" i="56"/>
  <c r="H28" i="56"/>
  <c r="G28" i="56"/>
  <c r="F28" i="56"/>
  <c r="E28" i="56"/>
  <c r="D28" i="56"/>
  <c r="C28" i="56"/>
  <c r="AJ17" i="56"/>
  <c r="AI17" i="56"/>
  <c r="AH17" i="56"/>
  <c r="AG17" i="56"/>
  <c r="AF17" i="56"/>
  <c r="AE17" i="56"/>
  <c r="AC17" i="56"/>
  <c r="AB17" i="56"/>
  <c r="AA17" i="56"/>
  <c r="Z17" i="56"/>
  <c r="Y17" i="56"/>
  <c r="X17" i="56"/>
  <c r="V17" i="56"/>
  <c r="U17" i="56"/>
  <c r="T17" i="56"/>
  <c r="S17" i="56"/>
  <c r="R17" i="56"/>
  <c r="Q17" i="56"/>
  <c r="O17" i="56"/>
  <c r="N17" i="56"/>
  <c r="M17" i="56"/>
  <c r="L17" i="56"/>
  <c r="K17" i="56"/>
  <c r="J17" i="56"/>
  <c r="H17" i="56"/>
  <c r="G17" i="56"/>
  <c r="F17" i="56"/>
  <c r="E17" i="56"/>
  <c r="D17" i="56"/>
  <c r="C17" i="56"/>
  <c r="O3" i="56"/>
  <c r="M3" i="56"/>
  <c r="K3" i="56"/>
  <c r="I3" i="56"/>
  <c r="G3" i="56"/>
  <c r="AJ66" i="55"/>
  <c r="AI66" i="55"/>
  <c r="AH66" i="55"/>
  <c r="AG66" i="55"/>
  <c r="AF66" i="55"/>
  <c r="AE66" i="55"/>
  <c r="AC66" i="55"/>
  <c r="AB66" i="55"/>
  <c r="AA66" i="55"/>
  <c r="Z66" i="55"/>
  <c r="Y66" i="55"/>
  <c r="X66" i="55"/>
  <c r="V66" i="55"/>
  <c r="U66" i="55"/>
  <c r="T66" i="55"/>
  <c r="S66" i="55"/>
  <c r="R66" i="55"/>
  <c r="Q66" i="55"/>
  <c r="O66" i="55"/>
  <c r="N66" i="55"/>
  <c r="M66" i="55"/>
  <c r="L66" i="55"/>
  <c r="K66" i="55"/>
  <c r="J66" i="55"/>
  <c r="H66" i="55"/>
  <c r="G66" i="55"/>
  <c r="F66" i="55"/>
  <c r="E66" i="55"/>
  <c r="D66" i="55"/>
  <c r="C66" i="55"/>
  <c r="AJ57" i="55"/>
  <c r="AI57" i="55"/>
  <c r="AH57" i="55"/>
  <c r="AG57" i="55"/>
  <c r="AF57" i="55"/>
  <c r="AE57" i="55"/>
  <c r="AC57" i="55"/>
  <c r="AB57" i="55"/>
  <c r="AA57" i="55"/>
  <c r="Z57" i="55"/>
  <c r="Y57" i="55"/>
  <c r="X57" i="55"/>
  <c r="V57" i="55"/>
  <c r="U57" i="55"/>
  <c r="T57" i="55"/>
  <c r="S57" i="55"/>
  <c r="R57" i="55"/>
  <c r="Q57" i="55"/>
  <c r="O57" i="55"/>
  <c r="N57" i="55"/>
  <c r="M57" i="55"/>
  <c r="L57" i="55"/>
  <c r="K57" i="55"/>
  <c r="J57" i="55"/>
  <c r="H57" i="55"/>
  <c r="G57" i="55"/>
  <c r="F57" i="55"/>
  <c r="E57" i="55"/>
  <c r="D57" i="55"/>
  <c r="C57" i="55"/>
  <c r="AJ48" i="55"/>
  <c r="AI48" i="55"/>
  <c r="AH48" i="55"/>
  <c r="AG48" i="55"/>
  <c r="AF48" i="55"/>
  <c r="AE48" i="55"/>
  <c r="AC48" i="55"/>
  <c r="AB48" i="55"/>
  <c r="AA48" i="55"/>
  <c r="Z48" i="55"/>
  <c r="Y48" i="55"/>
  <c r="X48" i="55"/>
  <c r="V48" i="55"/>
  <c r="U48" i="55"/>
  <c r="T48" i="55"/>
  <c r="S48" i="55"/>
  <c r="R48" i="55"/>
  <c r="Q48" i="55"/>
  <c r="O48" i="55"/>
  <c r="N48" i="55"/>
  <c r="M48" i="55"/>
  <c r="L48" i="55"/>
  <c r="K48" i="55"/>
  <c r="J48" i="55"/>
  <c r="H48" i="55"/>
  <c r="G48" i="55"/>
  <c r="F48" i="55"/>
  <c r="E48" i="55"/>
  <c r="D48" i="55"/>
  <c r="C48" i="55"/>
  <c r="AJ39" i="55"/>
  <c r="AI39" i="55"/>
  <c r="AH39" i="55"/>
  <c r="AG39" i="55"/>
  <c r="AF39" i="55"/>
  <c r="AE39" i="55"/>
  <c r="AC39" i="55"/>
  <c r="AB39" i="55"/>
  <c r="AA39" i="55"/>
  <c r="Z39" i="55"/>
  <c r="Y39" i="55"/>
  <c r="X39" i="55"/>
  <c r="V39" i="55"/>
  <c r="U39" i="55"/>
  <c r="T39" i="55"/>
  <c r="S39" i="55"/>
  <c r="R39" i="55"/>
  <c r="Q39" i="55"/>
  <c r="O39" i="55"/>
  <c r="N39" i="55"/>
  <c r="M39" i="55"/>
  <c r="L39" i="55"/>
  <c r="K39" i="55"/>
  <c r="J39" i="55"/>
  <c r="H39" i="55"/>
  <c r="G39" i="55"/>
  <c r="F39" i="55"/>
  <c r="E39" i="55"/>
  <c r="D39" i="55"/>
  <c r="C39" i="55"/>
  <c r="AJ28" i="55"/>
  <c r="AI28" i="55"/>
  <c r="AH28" i="55"/>
  <c r="AG28" i="55"/>
  <c r="AF28" i="55"/>
  <c r="AE28" i="55"/>
  <c r="AC28" i="55"/>
  <c r="AB28" i="55"/>
  <c r="AA28" i="55"/>
  <c r="Z28" i="55"/>
  <c r="Y28" i="55"/>
  <c r="X28" i="55"/>
  <c r="V28" i="55"/>
  <c r="U28" i="55"/>
  <c r="T28" i="55"/>
  <c r="S28" i="55"/>
  <c r="R28" i="55"/>
  <c r="Q28" i="55"/>
  <c r="O28" i="55"/>
  <c r="N28" i="55"/>
  <c r="M28" i="55"/>
  <c r="L28" i="55"/>
  <c r="K28" i="55"/>
  <c r="J28" i="55"/>
  <c r="H28" i="55"/>
  <c r="G28" i="55"/>
  <c r="F28" i="55"/>
  <c r="E28" i="55"/>
  <c r="D28" i="55"/>
  <c r="C28" i="55"/>
  <c r="AJ17" i="55"/>
  <c r="AI17" i="55"/>
  <c r="AH17" i="55"/>
  <c r="AG17" i="55"/>
  <c r="AF17" i="55"/>
  <c r="AE17" i="55"/>
  <c r="AC17" i="55"/>
  <c r="AB17" i="55"/>
  <c r="AA17" i="55"/>
  <c r="Z17" i="55"/>
  <c r="Y17" i="55"/>
  <c r="X17" i="55"/>
  <c r="V17" i="55"/>
  <c r="U17" i="55"/>
  <c r="T17" i="55"/>
  <c r="S17" i="55"/>
  <c r="R17" i="55"/>
  <c r="Q17" i="55"/>
  <c r="O17" i="55"/>
  <c r="N17" i="55"/>
  <c r="M17" i="55"/>
  <c r="L17" i="55"/>
  <c r="K17" i="55"/>
  <c r="J17" i="55"/>
  <c r="H17" i="55"/>
  <c r="G17" i="55"/>
  <c r="F17" i="55"/>
  <c r="E17" i="55"/>
  <c r="D17" i="55"/>
  <c r="C17" i="55"/>
  <c r="O3" i="55"/>
  <c r="M3" i="55"/>
  <c r="K3" i="55"/>
  <c r="I3" i="55"/>
  <c r="G3" i="55"/>
  <c r="AJ66" i="54"/>
  <c r="AI66" i="54"/>
  <c r="AH66" i="54"/>
  <c r="AG66" i="54"/>
  <c r="AF66" i="54"/>
  <c r="AE66" i="54"/>
  <c r="AC66" i="54"/>
  <c r="AB66" i="54"/>
  <c r="AA66" i="54"/>
  <c r="Z66" i="54"/>
  <c r="Y66" i="54"/>
  <c r="X66" i="54"/>
  <c r="V66" i="54"/>
  <c r="U66" i="54"/>
  <c r="T66" i="54"/>
  <c r="S66" i="54"/>
  <c r="R66" i="54"/>
  <c r="Q66" i="54"/>
  <c r="O66" i="54"/>
  <c r="N66" i="54"/>
  <c r="M66" i="54"/>
  <c r="L66" i="54"/>
  <c r="K66" i="54"/>
  <c r="J66" i="54"/>
  <c r="H66" i="54"/>
  <c r="G66" i="54"/>
  <c r="F66" i="54"/>
  <c r="E66" i="54"/>
  <c r="D66" i="54"/>
  <c r="C66" i="54"/>
  <c r="AJ57" i="54"/>
  <c r="AI57" i="54"/>
  <c r="AH57" i="54"/>
  <c r="AG57" i="54"/>
  <c r="AF57" i="54"/>
  <c r="AE57" i="54"/>
  <c r="AC57" i="54"/>
  <c r="AB57" i="54"/>
  <c r="AA57" i="54"/>
  <c r="Z57" i="54"/>
  <c r="Y57" i="54"/>
  <c r="X57" i="54"/>
  <c r="V57" i="54"/>
  <c r="U57" i="54"/>
  <c r="T57" i="54"/>
  <c r="S57" i="54"/>
  <c r="R57" i="54"/>
  <c r="Q57" i="54"/>
  <c r="O57" i="54"/>
  <c r="N57" i="54"/>
  <c r="M57" i="54"/>
  <c r="L57" i="54"/>
  <c r="K57" i="54"/>
  <c r="J57" i="54"/>
  <c r="H57" i="54"/>
  <c r="G57" i="54"/>
  <c r="F57" i="54"/>
  <c r="E57" i="54"/>
  <c r="D57" i="54"/>
  <c r="C57" i="54"/>
  <c r="AJ48" i="54"/>
  <c r="AI48" i="54"/>
  <c r="AH48" i="54"/>
  <c r="AG48" i="54"/>
  <c r="AF48" i="54"/>
  <c r="AE48" i="54"/>
  <c r="AC48" i="54"/>
  <c r="AB48" i="54"/>
  <c r="AA48" i="54"/>
  <c r="Z48" i="54"/>
  <c r="Y48" i="54"/>
  <c r="X48" i="54"/>
  <c r="V48" i="54"/>
  <c r="U48" i="54"/>
  <c r="T48" i="54"/>
  <c r="S48" i="54"/>
  <c r="R48" i="54"/>
  <c r="Q48" i="54"/>
  <c r="O48" i="54"/>
  <c r="N48" i="54"/>
  <c r="M48" i="54"/>
  <c r="L48" i="54"/>
  <c r="K48" i="54"/>
  <c r="J48" i="54"/>
  <c r="H48" i="54"/>
  <c r="G48" i="54"/>
  <c r="F48" i="54"/>
  <c r="E48" i="54"/>
  <c r="D48" i="54"/>
  <c r="C48" i="54"/>
  <c r="AJ39" i="54"/>
  <c r="AI39" i="54"/>
  <c r="AH39" i="54"/>
  <c r="AG39" i="54"/>
  <c r="AF39" i="54"/>
  <c r="AE39" i="54"/>
  <c r="AC39" i="54"/>
  <c r="AB39" i="54"/>
  <c r="AA39" i="54"/>
  <c r="Z39" i="54"/>
  <c r="Y39" i="54"/>
  <c r="X39" i="54"/>
  <c r="V39" i="54"/>
  <c r="U39" i="54"/>
  <c r="T39" i="54"/>
  <c r="S39" i="54"/>
  <c r="R39" i="54"/>
  <c r="Q39" i="54"/>
  <c r="O39" i="54"/>
  <c r="N39" i="54"/>
  <c r="M39" i="54"/>
  <c r="L39" i="54"/>
  <c r="K39" i="54"/>
  <c r="J39" i="54"/>
  <c r="H39" i="54"/>
  <c r="G39" i="54"/>
  <c r="F39" i="54"/>
  <c r="E39" i="54"/>
  <c r="D39" i="54"/>
  <c r="C39" i="54"/>
  <c r="AJ28" i="54"/>
  <c r="AI28" i="54"/>
  <c r="AH28" i="54"/>
  <c r="AG28" i="54"/>
  <c r="AF28" i="54"/>
  <c r="AE28" i="54"/>
  <c r="AC28" i="54"/>
  <c r="AB28" i="54"/>
  <c r="AA28" i="54"/>
  <c r="Z28" i="54"/>
  <c r="Y28" i="54"/>
  <c r="X28" i="54"/>
  <c r="V28" i="54"/>
  <c r="U28" i="54"/>
  <c r="T28" i="54"/>
  <c r="S28" i="54"/>
  <c r="R28" i="54"/>
  <c r="Q28" i="54"/>
  <c r="O28" i="54"/>
  <c r="N28" i="54"/>
  <c r="M28" i="54"/>
  <c r="L28" i="54"/>
  <c r="K28" i="54"/>
  <c r="J28" i="54"/>
  <c r="H28" i="54"/>
  <c r="G28" i="54"/>
  <c r="F28" i="54"/>
  <c r="E28" i="54"/>
  <c r="D28" i="54"/>
  <c r="C28" i="54"/>
  <c r="AJ17" i="54"/>
  <c r="AI17" i="54"/>
  <c r="AH17" i="54"/>
  <c r="AG17" i="54"/>
  <c r="AF17" i="54"/>
  <c r="AE17" i="54"/>
  <c r="AC17" i="54"/>
  <c r="AB17" i="54"/>
  <c r="AA17" i="54"/>
  <c r="Z17" i="54"/>
  <c r="Y17" i="54"/>
  <c r="X17" i="54"/>
  <c r="V17" i="54"/>
  <c r="U17" i="54"/>
  <c r="T17" i="54"/>
  <c r="S17" i="54"/>
  <c r="R17" i="54"/>
  <c r="Q17" i="54"/>
  <c r="O17" i="54"/>
  <c r="N17" i="54"/>
  <c r="M17" i="54"/>
  <c r="L17" i="54"/>
  <c r="K17" i="54"/>
  <c r="J17" i="54"/>
  <c r="H17" i="54"/>
  <c r="G17" i="54"/>
  <c r="F17" i="54"/>
  <c r="E17" i="54"/>
  <c r="D17" i="54"/>
  <c r="C17" i="54"/>
  <c r="O3" i="54"/>
  <c r="M3" i="54"/>
  <c r="K3" i="54"/>
  <c r="I3" i="54"/>
  <c r="G3" i="54"/>
  <c r="AJ66" i="53"/>
  <c r="AI66" i="53"/>
  <c r="AH66" i="53"/>
  <c r="AG66" i="53"/>
  <c r="AF66" i="53"/>
  <c r="AE66" i="53"/>
  <c r="AC66" i="53"/>
  <c r="AB66" i="53"/>
  <c r="AA66" i="53"/>
  <c r="Z66" i="53"/>
  <c r="Y66" i="53"/>
  <c r="X66" i="53"/>
  <c r="V66" i="53"/>
  <c r="U66" i="53"/>
  <c r="T66" i="53"/>
  <c r="S66" i="53"/>
  <c r="R66" i="53"/>
  <c r="Q66" i="53"/>
  <c r="O66" i="53"/>
  <c r="N66" i="53"/>
  <c r="M66" i="53"/>
  <c r="L66" i="53"/>
  <c r="K66" i="53"/>
  <c r="J66" i="53"/>
  <c r="H66" i="53"/>
  <c r="G66" i="53"/>
  <c r="F66" i="53"/>
  <c r="E66" i="53"/>
  <c r="D66" i="53"/>
  <c r="C66" i="53"/>
  <c r="AJ57" i="53"/>
  <c r="AI57" i="53"/>
  <c r="AH57" i="53"/>
  <c r="AG57" i="53"/>
  <c r="AF57" i="53"/>
  <c r="AE57" i="53"/>
  <c r="AC57" i="53"/>
  <c r="AB57" i="53"/>
  <c r="AA57" i="53"/>
  <c r="Z57" i="53"/>
  <c r="Y57" i="53"/>
  <c r="X57" i="53"/>
  <c r="V57" i="53"/>
  <c r="U57" i="53"/>
  <c r="T57" i="53"/>
  <c r="S57" i="53"/>
  <c r="R57" i="53"/>
  <c r="Q57" i="53"/>
  <c r="O57" i="53"/>
  <c r="N57" i="53"/>
  <c r="M57" i="53"/>
  <c r="L57" i="53"/>
  <c r="K57" i="53"/>
  <c r="J57" i="53"/>
  <c r="H57" i="53"/>
  <c r="G57" i="53"/>
  <c r="F57" i="53"/>
  <c r="E57" i="53"/>
  <c r="D57" i="53"/>
  <c r="C57" i="53"/>
  <c r="AJ48" i="53"/>
  <c r="AI48" i="53"/>
  <c r="AH48" i="53"/>
  <c r="AG48" i="53"/>
  <c r="AF48" i="53"/>
  <c r="AE48" i="53"/>
  <c r="AC48" i="53"/>
  <c r="AB48" i="53"/>
  <c r="AA48" i="53"/>
  <c r="Z48" i="53"/>
  <c r="Y48" i="53"/>
  <c r="X48" i="53"/>
  <c r="V48" i="53"/>
  <c r="U48" i="53"/>
  <c r="T48" i="53"/>
  <c r="S48" i="53"/>
  <c r="R48" i="53"/>
  <c r="Q48" i="53"/>
  <c r="O48" i="53"/>
  <c r="N48" i="53"/>
  <c r="M48" i="53"/>
  <c r="L48" i="53"/>
  <c r="K48" i="53"/>
  <c r="J48" i="53"/>
  <c r="H48" i="53"/>
  <c r="G48" i="53"/>
  <c r="F48" i="53"/>
  <c r="E48" i="53"/>
  <c r="D48" i="53"/>
  <c r="C48" i="53"/>
  <c r="AJ39" i="53"/>
  <c r="AI39" i="53"/>
  <c r="AH39" i="53"/>
  <c r="AG39" i="53"/>
  <c r="AF39" i="53"/>
  <c r="AE39" i="53"/>
  <c r="AC39" i="53"/>
  <c r="AB39" i="53"/>
  <c r="AA39" i="53"/>
  <c r="Z39" i="53"/>
  <c r="Y39" i="53"/>
  <c r="X39" i="53"/>
  <c r="V39" i="53"/>
  <c r="U39" i="53"/>
  <c r="T39" i="53"/>
  <c r="S39" i="53"/>
  <c r="R39" i="53"/>
  <c r="Q39" i="53"/>
  <c r="O39" i="53"/>
  <c r="N39" i="53"/>
  <c r="M39" i="53"/>
  <c r="L39" i="53"/>
  <c r="K39" i="53"/>
  <c r="J39" i="53"/>
  <c r="H39" i="53"/>
  <c r="G39" i="53"/>
  <c r="F39" i="53"/>
  <c r="E39" i="53"/>
  <c r="D39" i="53"/>
  <c r="C39" i="53"/>
  <c r="AJ28" i="53"/>
  <c r="AI28" i="53"/>
  <c r="AH28" i="53"/>
  <c r="AG28" i="53"/>
  <c r="AF28" i="53"/>
  <c r="AE28" i="53"/>
  <c r="AC28" i="53"/>
  <c r="AB28" i="53"/>
  <c r="AA28" i="53"/>
  <c r="Z28" i="53"/>
  <c r="Y28" i="53"/>
  <c r="X28" i="53"/>
  <c r="V28" i="53"/>
  <c r="U28" i="53"/>
  <c r="T28" i="53"/>
  <c r="S28" i="53"/>
  <c r="R28" i="53"/>
  <c r="Q28" i="53"/>
  <c r="O28" i="53"/>
  <c r="N28" i="53"/>
  <c r="M28" i="53"/>
  <c r="L28" i="53"/>
  <c r="K28" i="53"/>
  <c r="J28" i="53"/>
  <c r="H28" i="53"/>
  <c r="G28" i="53"/>
  <c r="F28" i="53"/>
  <c r="E28" i="53"/>
  <c r="D28" i="53"/>
  <c r="C28" i="53"/>
  <c r="AJ17" i="53"/>
  <c r="AI17" i="53"/>
  <c r="AH17" i="53"/>
  <c r="AG17" i="53"/>
  <c r="AF17" i="53"/>
  <c r="AE17" i="53"/>
  <c r="AC17" i="53"/>
  <c r="AB17" i="53"/>
  <c r="AA17" i="53"/>
  <c r="Z17" i="53"/>
  <c r="Y17" i="53"/>
  <c r="X17" i="53"/>
  <c r="V17" i="53"/>
  <c r="U17" i="53"/>
  <c r="T17" i="53"/>
  <c r="S17" i="53"/>
  <c r="R17" i="53"/>
  <c r="Q17" i="53"/>
  <c r="O17" i="53"/>
  <c r="N17" i="53"/>
  <c r="M17" i="53"/>
  <c r="L17" i="53"/>
  <c r="K17" i="53"/>
  <c r="J17" i="53"/>
  <c r="H17" i="53"/>
  <c r="G17" i="53"/>
  <c r="F17" i="53"/>
  <c r="E17" i="53"/>
  <c r="D17" i="53"/>
  <c r="C17" i="53"/>
  <c r="O3" i="53"/>
  <c r="M3" i="53"/>
  <c r="K3" i="53"/>
  <c r="I3" i="53"/>
  <c r="G3" i="53"/>
  <c r="AJ66" i="52"/>
  <c r="AI66" i="52"/>
  <c r="AH66" i="52"/>
  <c r="AG66" i="52"/>
  <c r="AF66" i="52"/>
  <c r="AE66" i="52"/>
  <c r="AC66" i="52"/>
  <c r="AB66" i="52"/>
  <c r="AA66" i="52"/>
  <c r="Z66" i="52"/>
  <c r="Y66" i="52"/>
  <c r="X66" i="52"/>
  <c r="V66" i="52"/>
  <c r="U66" i="52"/>
  <c r="T66" i="52"/>
  <c r="S66" i="52"/>
  <c r="R66" i="52"/>
  <c r="Q66" i="52"/>
  <c r="O66" i="52"/>
  <c r="N66" i="52"/>
  <c r="M66" i="52"/>
  <c r="L66" i="52"/>
  <c r="K66" i="52"/>
  <c r="J66" i="52"/>
  <c r="H66" i="52"/>
  <c r="G66" i="52"/>
  <c r="F66" i="52"/>
  <c r="E66" i="52"/>
  <c r="D66" i="52"/>
  <c r="C66" i="52"/>
  <c r="AJ57" i="52"/>
  <c r="AI57" i="52"/>
  <c r="AH57" i="52"/>
  <c r="AG57" i="52"/>
  <c r="AF57" i="52"/>
  <c r="AE57" i="52"/>
  <c r="AC57" i="52"/>
  <c r="AB57" i="52"/>
  <c r="AA57" i="52"/>
  <c r="Z57" i="52"/>
  <c r="Y57" i="52"/>
  <c r="X57" i="52"/>
  <c r="V57" i="52"/>
  <c r="U57" i="52"/>
  <c r="T57" i="52"/>
  <c r="S57" i="52"/>
  <c r="R57" i="52"/>
  <c r="Q57" i="52"/>
  <c r="O57" i="52"/>
  <c r="N57" i="52"/>
  <c r="M57" i="52"/>
  <c r="L57" i="52"/>
  <c r="K57" i="52"/>
  <c r="J57" i="52"/>
  <c r="H57" i="52"/>
  <c r="G57" i="52"/>
  <c r="F57" i="52"/>
  <c r="E57" i="52"/>
  <c r="D57" i="52"/>
  <c r="C57" i="52"/>
  <c r="AJ48" i="52"/>
  <c r="AI48" i="52"/>
  <c r="AH48" i="52"/>
  <c r="AG48" i="52"/>
  <c r="AF48" i="52"/>
  <c r="AE48" i="52"/>
  <c r="AC48" i="52"/>
  <c r="AB48" i="52"/>
  <c r="AA48" i="52"/>
  <c r="Z48" i="52"/>
  <c r="Y48" i="52"/>
  <c r="X48" i="52"/>
  <c r="V48" i="52"/>
  <c r="U48" i="52"/>
  <c r="T48" i="52"/>
  <c r="S48" i="52"/>
  <c r="R48" i="52"/>
  <c r="Q48" i="52"/>
  <c r="O48" i="52"/>
  <c r="N48" i="52"/>
  <c r="M48" i="52"/>
  <c r="L48" i="52"/>
  <c r="K48" i="52"/>
  <c r="J48" i="52"/>
  <c r="H48" i="52"/>
  <c r="G48" i="52"/>
  <c r="F48" i="52"/>
  <c r="E48" i="52"/>
  <c r="D48" i="52"/>
  <c r="C48" i="52"/>
  <c r="AJ39" i="52"/>
  <c r="AI39" i="52"/>
  <c r="AH39" i="52"/>
  <c r="AG39" i="52"/>
  <c r="AF39" i="52"/>
  <c r="AE39" i="52"/>
  <c r="AC39" i="52"/>
  <c r="AB39" i="52"/>
  <c r="AA39" i="52"/>
  <c r="Z39" i="52"/>
  <c r="Y39" i="52"/>
  <c r="X39" i="52"/>
  <c r="V39" i="52"/>
  <c r="U39" i="52"/>
  <c r="T39" i="52"/>
  <c r="S39" i="52"/>
  <c r="R39" i="52"/>
  <c r="Q39" i="52"/>
  <c r="O39" i="52"/>
  <c r="N39" i="52"/>
  <c r="M39" i="52"/>
  <c r="L39" i="52"/>
  <c r="K39" i="52"/>
  <c r="J39" i="52"/>
  <c r="H39" i="52"/>
  <c r="G39" i="52"/>
  <c r="F39" i="52"/>
  <c r="E39" i="52"/>
  <c r="D39" i="52"/>
  <c r="C39" i="52"/>
  <c r="AJ28" i="52"/>
  <c r="AI28" i="52"/>
  <c r="AH28" i="52"/>
  <c r="AG28" i="52"/>
  <c r="AF28" i="52"/>
  <c r="AE28" i="52"/>
  <c r="AC28" i="52"/>
  <c r="AB28" i="52"/>
  <c r="AA28" i="52"/>
  <c r="Z28" i="52"/>
  <c r="Y28" i="52"/>
  <c r="X28" i="52"/>
  <c r="V28" i="52"/>
  <c r="U28" i="52"/>
  <c r="T28" i="52"/>
  <c r="S28" i="52"/>
  <c r="R28" i="52"/>
  <c r="Q28" i="52"/>
  <c r="O28" i="52"/>
  <c r="N28" i="52"/>
  <c r="M28" i="52"/>
  <c r="L28" i="52"/>
  <c r="K28" i="52"/>
  <c r="J28" i="52"/>
  <c r="H28" i="52"/>
  <c r="G28" i="52"/>
  <c r="F28" i="52"/>
  <c r="E28" i="52"/>
  <c r="D28" i="52"/>
  <c r="C28" i="52"/>
  <c r="AJ17" i="52"/>
  <c r="AI17" i="52"/>
  <c r="AH17" i="52"/>
  <c r="AG17" i="52"/>
  <c r="AF17" i="52"/>
  <c r="AE17" i="52"/>
  <c r="AC17" i="52"/>
  <c r="AB17" i="52"/>
  <c r="AA17" i="52"/>
  <c r="Z17" i="52"/>
  <c r="Y17" i="52"/>
  <c r="X17" i="52"/>
  <c r="V17" i="52"/>
  <c r="U17" i="52"/>
  <c r="T17" i="52"/>
  <c r="S17" i="52"/>
  <c r="R17" i="52"/>
  <c r="Q17" i="52"/>
  <c r="O17" i="52"/>
  <c r="N17" i="52"/>
  <c r="M17" i="52"/>
  <c r="L17" i="52"/>
  <c r="K17" i="52"/>
  <c r="J17" i="52"/>
  <c r="H17" i="52"/>
  <c r="G17" i="52"/>
  <c r="F17" i="52"/>
  <c r="E17" i="52"/>
  <c r="D17" i="52"/>
  <c r="C17" i="52"/>
  <c r="O3" i="52"/>
  <c r="M3" i="52"/>
  <c r="K3" i="52"/>
  <c r="I3" i="52"/>
  <c r="G3" i="52"/>
  <c r="AJ66" i="51"/>
  <c r="AI66" i="51"/>
  <c r="AH66" i="51"/>
  <c r="AG66" i="51"/>
  <c r="AF66" i="51"/>
  <c r="AE66" i="51"/>
  <c r="AC66" i="51"/>
  <c r="AB66" i="51"/>
  <c r="AA66" i="51"/>
  <c r="Z66" i="51"/>
  <c r="Y66" i="51"/>
  <c r="X66" i="51"/>
  <c r="V66" i="51"/>
  <c r="U66" i="51"/>
  <c r="T66" i="51"/>
  <c r="S66" i="51"/>
  <c r="R66" i="51"/>
  <c r="Q66" i="51"/>
  <c r="O66" i="51"/>
  <c r="N66" i="51"/>
  <c r="M66" i="51"/>
  <c r="L66" i="51"/>
  <c r="K66" i="51"/>
  <c r="J66" i="51"/>
  <c r="H66" i="51"/>
  <c r="G66" i="51"/>
  <c r="F66" i="51"/>
  <c r="E66" i="51"/>
  <c r="D66" i="51"/>
  <c r="C66" i="51"/>
  <c r="AJ57" i="51"/>
  <c r="AI57" i="51"/>
  <c r="AH57" i="51"/>
  <c r="AG57" i="51"/>
  <c r="AF57" i="51"/>
  <c r="AE57" i="51"/>
  <c r="AC57" i="51"/>
  <c r="AB57" i="51"/>
  <c r="AA57" i="51"/>
  <c r="Z57" i="51"/>
  <c r="Y57" i="51"/>
  <c r="X57" i="51"/>
  <c r="V57" i="51"/>
  <c r="U57" i="51"/>
  <c r="T57" i="51"/>
  <c r="S57" i="51"/>
  <c r="R57" i="51"/>
  <c r="Q57" i="51"/>
  <c r="O57" i="51"/>
  <c r="N57" i="51"/>
  <c r="M57" i="51"/>
  <c r="L57" i="51"/>
  <c r="K57" i="51"/>
  <c r="J57" i="51"/>
  <c r="H57" i="51"/>
  <c r="G57" i="51"/>
  <c r="F57" i="51"/>
  <c r="E57" i="51"/>
  <c r="D57" i="51"/>
  <c r="C57" i="51"/>
  <c r="AJ48" i="51"/>
  <c r="AI48" i="51"/>
  <c r="AH48" i="51"/>
  <c r="AG48" i="51"/>
  <c r="AF48" i="51"/>
  <c r="AE48" i="51"/>
  <c r="AC48" i="51"/>
  <c r="AB48" i="51"/>
  <c r="AA48" i="51"/>
  <c r="Z48" i="51"/>
  <c r="Y48" i="51"/>
  <c r="X48" i="51"/>
  <c r="V48" i="51"/>
  <c r="U48" i="51"/>
  <c r="T48" i="51"/>
  <c r="S48" i="51"/>
  <c r="R48" i="51"/>
  <c r="Q48" i="51"/>
  <c r="O48" i="51"/>
  <c r="N48" i="51"/>
  <c r="M48" i="51"/>
  <c r="L48" i="51"/>
  <c r="K48" i="51"/>
  <c r="J48" i="51"/>
  <c r="H48" i="51"/>
  <c r="G48" i="51"/>
  <c r="F48" i="51"/>
  <c r="E48" i="51"/>
  <c r="D48" i="51"/>
  <c r="C48" i="51"/>
  <c r="AJ39" i="51"/>
  <c r="AI39" i="51"/>
  <c r="AH39" i="51"/>
  <c r="AG39" i="51"/>
  <c r="AF39" i="51"/>
  <c r="AE39" i="51"/>
  <c r="AC39" i="51"/>
  <c r="AB39" i="51"/>
  <c r="AA39" i="51"/>
  <c r="Z39" i="51"/>
  <c r="Y39" i="51"/>
  <c r="X39" i="51"/>
  <c r="V39" i="51"/>
  <c r="U39" i="51"/>
  <c r="T39" i="51"/>
  <c r="S39" i="51"/>
  <c r="R39" i="51"/>
  <c r="Q39" i="51"/>
  <c r="O39" i="51"/>
  <c r="N39" i="51"/>
  <c r="M39" i="51"/>
  <c r="L39" i="51"/>
  <c r="K39" i="51"/>
  <c r="J39" i="51"/>
  <c r="H39" i="51"/>
  <c r="G39" i="51"/>
  <c r="F39" i="51"/>
  <c r="E39" i="51"/>
  <c r="D39" i="51"/>
  <c r="C39" i="51"/>
  <c r="AJ28" i="51"/>
  <c r="AI28" i="51"/>
  <c r="AH28" i="51"/>
  <c r="AG28" i="51"/>
  <c r="AF28" i="51"/>
  <c r="AE28" i="51"/>
  <c r="AC28" i="51"/>
  <c r="AB28" i="51"/>
  <c r="AA28" i="51"/>
  <c r="Z28" i="51"/>
  <c r="Y28" i="51"/>
  <c r="X28" i="51"/>
  <c r="V28" i="51"/>
  <c r="U28" i="51"/>
  <c r="T28" i="51"/>
  <c r="S28" i="51"/>
  <c r="R28" i="51"/>
  <c r="Q28" i="51"/>
  <c r="O28" i="51"/>
  <c r="N28" i="51"/>
  <c r="M28" i="51"/>
  <c r="L28" i="51"/>
  <c r="K28" i="51"/>
  <c r="J28" i="51"/>
  <c r="H28" i="51"/>
  <c r="G28" i="51"/>
  <c r="F28" i="51"/>
  <c r="E28" i="51"/>
  <c r="D28" i="51"/>
  <c r="C28" i="51"/>
  <c r="AJ17" i="51"/>
  <c r="AI17" i="51"/>
  <c r="AH17" i="51"/>
  <c r="AG17" i="51"/>
  <c r="AF17" i="51"/>
  <c r="AE17" i="51"/>
  <c r="AC17" i="51"/>
  <c r="AB17" i="51"/>
  <c r="AA17" i="51"/>
  <c r="Z17" i="51"/>
  <c r="Y17" i="51"/>
  <c r="X17" i="51"/>
  <c r="V17" i="51"/>
  <c r="U17" i="51"/>
  <c r="T17" i="51"/>
  <c r="S17" i="51"/>
  <c r="R17" i="51"/>
  <c r="Q17" i="51"/>
  <c r="O17" i="51"/>
  <c r="N17" i="51"/>
  <c r="M17" i="51"/>
  <c r="L17" i="51"/>
  <c r="K17" i="51"/>
  <c r="J17" i="51"/>
  <c r="H17" i="51"/>
  <c r="G17" i="51"/>
  <c r="F17" i="51"/>
  <c r="E17" i="51"/>
  <c r="D17" i="51"/>
  <c r="C17" i="51"/>
  <c r="O3" i="51"/>
  <c r="M3" i="51"/>
  <c r="K3" i="51"/>
  <c r="I3" i="51"/>
  <c r="G3" i="51"/>
  <c r="AJ66" i="50"/>
  <c r="AI66" i="50"/>
  <c r="AH66" i="50"/>
  <c r="AG66" i="50"/>
  <c r="AF66" i="50"/>
  <c r="AE66" i="50"/>
  <c r="AC66" i="50"/>
  <c r="AB66" i="50"/>
  <c r="AA66" i="50"/>
  <c r="Z66" i="50"/>
  <c r="Y66" i="50"/>
  <c r="X66" i="50"/>
  <c r="V66" i="50"/>
  <c r="U66" i="50"/>
  <c r="T66" i="50"/>
  <c r="S66" i="50"/>
  <c r="R66" i="50"/>
  <c r="Q66" i="50"/>
  <c r="O66" i="50"/>
  <c r="N66" i="50"/>
  <c r="M66" i="50"/>
  <c r="L66" i="50"/>
  <c r="K66" i="50"/>
  <c r="J66" i="50"/>
  <c r="H66" i="50"/>
  <c r="G66" i="50"/>
  <c r="F66" i="50"/>
  <c r="E66" i="50"/>
  <c r="D66" i="50"/>
  <c r="C66" i="50"/>
  <c r="AJ57" i="50"/>
  <c r="AI57" i="50"/>
  <c r="AH57" i="50"/>
  <c r="AG57" i="50"/>
  <c r="AF57" i="50"/>
  <c r="AE57" i="50"/>
  <c r="AC57" i="50"/>
  <c r="AB57" i="50"/>
  <c r="AA57" i="50"/>
  <c r="Z57" i="50"/>
  <c r="Y57" i="50"/>
  <c r="X57" i="50"/>
  <c r="V57" i="50"/>
  <c r="U57" i="50"/>
  <c r="T57" i="50"/>
  <c r="S57" i="50"/>
  <c r="R57" i="50"/>
  <c r="Q57" i="50"/>
  <c r="O57" i="50"/>
  <c r="N57" i="50"/>
  <c r="M57" i="50"/>
  <c r="L57" i="50"/>
  <c r="K57" i="50"/>
  <c r="J57" i="50"/>
  <c r="H57" i="50"/>
  <c r="G57" i="50"/>
  <c r="F57" i="50"/>
  <c r="E57" i="50"/>
  <c r="D57" i="50"/>
  <c r="C57" i="50"/>
  <c r="AJ48" i="50"/>
  <c r="AI48" i="50"/>
  <c r="AH48" i="50"/>
  <c r="AG48" i="50"/>
  <c r="AF48" i="50"/>
  <c r="AE48" i="50"/>
  <c r="AC48" i="50"/>
  <c r="AB48" i="50"/>
  <c r="AA48" i="50"/>
  <c r="Z48" i="50"/>
  <c r="Y48" i="50"/>
  <c r="X48" i="50"/>
  <c r="V48" i="50"/>
  <c r="U48" i="50"/>
  <c r="T48" i="50"/>
  <c r="S48" i="50"/>
  <c r="R48" i="50"/>
  <c r="Q48" i="50"/>
  <c r="O48" i="50"/>
  <c r="N48" i="50"/>
  <c r="M48" i="50"/>
  <c r="L48" i="50"/>
  <c r="K48" i="50"/>
  <c r="J48" i="50"/>
  <c r="H48" i="50"/>
  <c r="G48" i="50"/>
  <c r="F48" i="50"/>
  <c r="E48" i="50"/>
  <c r="D48" i="50"/>
  <c r="C48" i="50"/>
  <c r="AJ39" i="50"/>
  <c r="AI39" i="50"/>
  <c r="AH39" i="50"/>
  <c r="AG39" i="50"/>
  <c r="AF39" i="50"/>
  <c r="AE39" i="50"/>
  <c r="AC39" i="50"/>
  <c r="AB39" i="50"/>
  <c r="AA39" i="50"/>
  <c r="Z39" i="50"/>
  <c r="Y39" i="50"/>
  <c r="X39" i="50"/>
  <c r="V39" i="50"/>
  <c r="U39" i="50"/>
  <c r="T39" i="50"/>
  <c r="S39" i="50"/>
  <c r="R39" i="50"/>
  <c r="Q39" i="50"/>
  <c r="O39" i="50"/>
  <c r="N39" i="50"/>
  <c r="M39" i="50"/>
  <c r="L39" i="50"/>
  <c r="K39" i="50"/>
  <c r="J39" i="50"/>
  <c r="H39" i="50"/>
  <c r="G39" i="50"/>
  <c r="F39" i="50"/>
  <c r="E39" i="50"/>
  <c r="D39" i="50"/>
  <c r="C39" i="50"/>
  <c r="AJ28" i="50"/>
  <c r="AI28" i="50"/>
  <c r="AH28" i="50"/>
  <c r="AG28" i="50"/>
  <c r="AF28" i="50"/>
  <c r="AE28" i="50"/>
  <c r="AC28" i="50"/>
  <c r="AB28" i="50"/>
  <c r="AA28" i="50"/>
  <c r="Z28" i="50"/>
  <c r="Y28" i="50"/>
  <c r="X28" i="50"/>
  <c r="V28" i="50"/>
  <c r="U28" i="50"/>
  <c r="T28" i="50"/>
  <c r="S28" i="50"/>
  <c r="R28" i="50"/>
  <c r="Q28" i="50"/>
  <c r="O28" i="50"/>
  <c r="N28" i="50"/>
  <c r="M28" i="50"/>
  <c r="L28" i="50"/>
  <c r="K28" i="50"/>
  <c r="J28" i="50"/>
  <c r="H28" i="50"/>
  <c r="G28" i="50"/>
  <c r="F28" i="50"/>
  <c r="E28" i="50"/>
  <c r="D28" i="50"/>
  <c r="C28" i="50"/>
  <c r="AJ17" i="50"/>
  <c r="AI17" i="50"/>
  <c r="AH17" i="50"/>
  <c r="AG17" i="50"/>
  <c r="AF17" i="50"/>
  <c r="AE17" i="50"/>
  <c r="AC17" i="50"/>
  <c r="AB17" i="50"/>
  <c r="AA17" i="50"/>
  <c r="Z17" i="50"/>
  <c r="Y17" i="50"/>
  <c r="X17" i="50"/>
  <c r="V17" i="50"/>
  <c r="U17" i="50"/>
  <c r="T17" i="50"/>
  <c r="S17" i="50"/>
  <c r="R17" i="50"/>
  <c r="Q17" i="50"/>
  <c r="O17" i="50"/>
  <c r="N17" i="50"/>
  <c r="M17" i="50"/>
  <c r="L17" i="50"/>
  <c r="K17" i="50"/>
  <c r="J17" i="50"/>
  <c r="H17" i="50"/>
  <c r="G17" i="50"/>
  <c r="F17" i="50"/>
  <c r="E17" i="50"/>
  <c r="D17" i="50"/>
  <c r="C17" i="50"/>
  <c r="O3" i="50"/>
  <c r="M3" i="50"/>
  <c r="K3" i="50"/>
  <c r="I3" i="50"/>
  <c r="G3" i="50"/>
  <c r="AJ66" i="49"/>
  <c r="AI66" i="49"/>
  <c r="AH66" i="49"/>
  <c r="AG66" i="49"/>
  <c r="AF66" i="49"/>
  <c r="AE66" i="49"/>
  <c r="AC66" i="49"/>
  <c r="AB66" i="49"/>
  <c r="AA66" i="49"/>
  <c r="Z66" i="49"/>
  <c r="Y66" i="49"/>
  <c r="X66" i="49"/>
  <c r="V66" i="49"/>
  <c r="U66" i="49"/>
  <c r="T66" i="49"/>
  <c r="S66" i="49"/>
  <c r="R66" i="49"/>
  <c r="Q66" i="49"/>
  <c r="O66" i="49"/>
  <c r="N66" i="49"/>
  <c r="M66" i="49"/>
  <c r="L66" i="49"/>
  <c r="K66" i="49"/>
  <c r="J66" i="49"/>
  <c r="H66" i="49"/>
  <c r="G66" i="49"/>
  <c r="F66" i="49"/>
  <c r="E66" i="49"/>
  <c r="D66" i="49"/>
  <c r="C66" i="49"/>
  <c r="AJ57" i="49"/>
  <c r="AI57" i="49"/>
  <c r="AH57" i="49"/>
  <c r="AG57" i="49"/>
  <c r="AF57" i="49"/>
  <c r="AE57" i="49"/>
  <c r="AC57" i="49"/>
  <c r="AB57" i="49"/>
  <c r="AA57" i="49"/>
  <c r="Z57" i="49"/>
  <c r="Y57" i="49"/>
  <c r="X57" i="49"/>
  <c r="V57" i="49"/>
  <c r="U57" i="49"/>
  <c r="T57" i="49"/>
  <c r="S57" i="49"/>
  <c r="R57" i="49"/>
  <c r="Q57" i="49"/>
  <c r="O57" i="49"/>
  <c r="N57" i="49"/>
  <c r="M57" i="49"/>
  <c r="L57" i="49"/>
  <c r="K57" i="49"/>
  <c r="J57" i="49"/>
  <c r="H57" i="49"/>
  <c r="G57" i="49"/>
  <c r="F57" i="49"/>
  <c r="E57" i="49"/>
  <c r="D57" i="49"/>
  <c r="C57" i="49"/>
  <c r="AJ48" i="49"/>
  <c r="AI48" i="49"/>
  <c r="AH48" i="49"/>
  <c r="AG48" i="49"/>
  <c r="AF48" i="49"/>
  <c r="AE48" i="49"/>
  <c r="AC48" i="49"/>
  <c r="AB48" i="49"/>
  <c r="AA48" i="49"/>
  <c r="Z48" i="49"/>
  <c r="Y48" i="49"/>
  <c r="X48" i="49"/>
  <c r="V48" i="49"/>
  <c r="U48" i="49"/>
  <c r="T48" i="49"/>
  <c r="S48" i="49"/>
  <c r="R48" i="49"/>
  <c r="Q48" i="49"/>
  <c r="O48" i="49"/>
  <c r="N48" i="49"/>
  <c r="M48" i="49"/>
  <c r="L48" i="49"/>
  <c r="K48" i="49"/>
  <c r="J48" i="49"/>
  <c r="H48" i="49"/>
  <c r="G48" i="49"/>
  <c r="F48" i="49"/>
  <c r="E48" i="49"/>
  <c r="D48" i="49"/>
  <c r="C48" i="49"/>
  <c r="AJ39" i="49"/>
  <c r="AI39" i="49"/>
  <c r="AH39" i="49"/>
  <c r="AG39" i="49"/>
  <c r="AF39" i="49"/>
  <c r="AE39" i="49"/>
  <c r="AC39" i="49"/>
  <c r="AB39" i="49"/>
  <c r="AA39" i="49"/>
  <c r="Z39" i="49"/>
  <c r="Y39" i="49"/>
  <c r="X39" i="49"/>
  <c r="V39" i="49"/>
  <c r="U39" i="49"/>
  <c r="T39" i="49"/>
  <c r="S39" i="49"/>
  <c r="R39" i="49"/>
  <c r="Q39" i="49"/>
  <c r="O39" i="49"/>
  <c r="N39" i="49"/>
  <c r="M39" i="49"/>
  <c r="L39" i="49"/>
  <c r="K39" i="49"/>
  <c r="J39" i="49"/>
  <c r="H39" i="49"/>
  <c r="G39" i="49"/>
  <c r="F39" i="49"/>
  <c r="E39" i="49"/>
  <c r="D39" i="49"/>
  <c r="C39" i="49"/>
  <c r="AJ28" i="49"/>
  <c r="AI28" i="49"/>
  <c r="AH28" i="49"/>
  <c r="AG28" i="49"/>
  <c r="AF28" i="49"/>
  <c r="AE28" i="49"/>
  <c r="AC28" i="49"/>
  <c r="AB28" i="49"/>
  <c r="AA28" i="49"/>
  <c r="Z28" i="49"/>
  <c r="Y28" i="49"/>
  <c r="X28" i="49"/>
  <c r="V28" i="49"/>
  <c r="U28" i="49"/>
  <c r="T28" i="49"/>
  <c r="S28" i="49"/>
  <c r="R28" i="49"/>
  <c r="Q28" i="49"/>
  <c r="O28" i="49"/>
  <c r="N28" i="49"/>
  <c r="M28" i="49"/>
  <c r="L28" i="49"/>
  <c r="K28" i="49"/>
  <c r="J28" i="49"/>
  <c r="H28" i="49"/>
  <c r="G28" i="49"/>
  <c r="F28" i="49"/>
  <c r="E28" i="49"/>
  <c r="D28" i="49"/>
  <c r="C28" i="49"/>
  <c r="AJ17" i="49"/>
  <c r="AI17" i="49"/>
  <c r="AH17" i="49"/>
  <c r="AG17" i="49"/>
  <c r="AF17" i="49"/>
  <c r="AE17" i="49"/>
  <c r="AC17" i="49"/>
  <c r="AB17" i="49"/>
  <c r="AA17" i="49"/>
  <c r="Z17" i="49"/>
  <c r="Y17" i="49"/>
  <c r="X17" i="49"/>
  <c r="V17" i="49"/>
  <c r="U17" i="49"/>
  <c r="T17" i="49"/>
  <c r="S17" i="49"/>
  <c r="R17" i="49"/>
  <c r="Q17" i="49"/>
  <c r="O17" i="49"/>
  <c r="N17" i="49"/>
  <c r="M17" i="49"/>
  <c r="L17" i="49"/>
  <c r="K17" i="49"/>
  <c r="J17" i="49"/>
  <c r="H17" i="49"/>
  <c r="G17" i="49"/>
  <c r="F17" i="49"/>
  <c r="E17" i="49"/>
  <c r="D17" i="49"/>
  <c r="C17" i="49"/>
  <c r="O3" i="49"/>
  <c r="M3" i="49"/>
  <c r="K3" i="49"/>
  <c r="I3" i="49"/>
  <c r="G3" i="49"/>
  <c r="AJ66" i="48"/>
  <c r="AI66" i="48"/>
  <c r="AH66" i="48"/>
  <c r="AG66" i="48"/>
  <c r="AF66" i="48"/>
  <c r="AE66" i="48"/>
  <c r="AC66" i="48"/>
  <c r="AB66" i="48"/>
  <c r="AA66" i="48"/>
  <c r="Z66" i="48"/>
  <c r="Y66" i="48"/>
  <c r="X66" i="48"/>
  <c r="V66" i="48"/>
  <c r="U66" i="48"/>
  <c r="T66" i="48"/>
  <c r="S66" i="48"/>
  <c r="R66" i="48"/>
  <c r="Q66" i="48"/>
  <c r="O66" i="48"/>
  <c r="N66" i="48"/>
  <c r="M66" i="48"/>
  <c r="L66" i="48"/>
  <c r="K66" i="48"/>
  <c r="J66" i="48"/>
  <c r="H66" i="48"/>
  <c r="G66" i="48"/>
  <c r="F66" i="48"/>
  <c r="E66" i="48"/>
  <c r="D66" i="48"/>
  <c r="C66" i="48"/>
  <c r="AJ57" i="48"/>
  <c r="AI57" i="48"/>
  <c r="AH57" i="48"/>
  <c r="AG57" i="48"/>
  <c r="AF57" i="48"/>
  <c r="AE57" i="48"/>
  <c r="AC57" i="48"/>
  <c r="AB57" i="48"/>
  <c r="AA57" i="48"/>
  <c r="Z57" i="48"/>
  <c r="Y57" i="48"/>
  <c r="X57" i="48"/>
  <c r="V57" i="48"/>
  <c r="U57" i="48"/>
  <c r="T57" i="48"/>
  <c r="S57" i="48"/>
  <c r="R57" i="48"/>
  <c r="Q57" i="48"/>
  <c r="O57" i="48"/>
  <c r="N57" i="48"/>
  <c r="M57" i="48"/>
  <c r="L57" i="48"/>
  <c r="K57" i="48"/>
  <c r="J57" i="48"/>
  <c r="H57" i="48"/>
  <c r="G57" i="48"/>
  <c r="F57" i="48"/>
  <c r="E57" i="48"/>
  <c r="D57" i="48"/>
  <c r="C57" i="48"/>
  <c r="AJ48" i="48"/>
  <c r="AI48" i="48"/>
  <c r="AH48" i="48"/>
  <c r="AG48" i="48"/>
  <c r="AF48" i="48"/>
  <c r="AE48" i="48"/>
  <c r="AC48" i="48"/>
  <c r="AB48" i="48"/>
  <c r="AA48" i="48"/>
  <c r="Z48" i="48"/>
  <c r="Y48" i="48"/>
  <c r="X48" i="48"/>
  <c r="V48" i="48"/>
  <c r="U48" i="48"/>
  <c r="T48" i="48"/>
  <c r="S48" i="48"/>
  <c r="R48" i="48"/>
  <c r="Q48" i="48"/>
  <c r="O48" i="48"/>
  <c r="N48" i="48"/>
  <c r="M48" i="48"/>
  <c r="L48" i="48"/>
  <c r="K48" i="48"/>
  <c r="J48" i="48"/>
  <c r="H48" i="48"/>
  <c r="G48" i="48"/>
  <c r="F48" i="48"/>
  <c r="E48" i="48"/>
  <c r="D48" i="48"/>
  <c r="C48" i="48"/>
  <c r="AJ39" i="48"/>
  <c r="AI39" i="48"/>
  <c r="AH39" i="48"/>
  <c r="AG39" i="48"/>
  <c r="AF39" i="48"/>
  <c r="AE39" i="48"/>
  <c r="AC39" i="48"/>
  <c r="AB39" i="48"/>
  <c r="AA39" i="48"/>
  <c r="Z39" i="48"/>
  <c r="Y39" i="48"/>
  <c r="X39" i="48"/>
  <c r="V39" i="48"/>
  <c r="U39" i="48"/>
  <c r="T39" i="48"/>
  <c r="S39" i="48"/>
  <c r="R39" i="48"/>
  <c r="Q39" i="48"/>
  <c r="O39" i="48"/>
  <c r="N39" i="48"/>
  <c r="M39" i="48"/>
  <c r="L39" i="48"/>
  <c r="K39" i="48"/>
  <c r="J39" i="48"/>
  <c r="H39" i="48"/>
  <c r="G39" i="48"/>
  <c r="F39" i="48"/>
  <c r="E39" i="48"/>
  <c r="D39" i="48"/>
  <c r="C39" i="48"/>
  <c r="AJ28" i="48"/>
  <c r="AI28" i="48"/>
  <c r="AH28" i="48"/>
  <c r="AG28" i="48"/>
  <c r="AF28" i="48"/>
  <c r="AE28" i="48"/>
  <c r="AC28" i="48"/>
  <c r="AB28" i="48"/>
  <c r="AA28" i="48"/>
  <c r="Z28" i="48"/>
  <c r="Y28" i="48"/>
  <c r="X28" i="48"/>
  <c r="V28" i="48"/>
  <c r="U28" i="48"/>
  <c r="T28" i="48"/>
  <c r="S28" i="48"/>
  <c r="R28" i="48"/>
  <c r="Q28" i="48"/>
  <c r="O28" i="48"/>
  <c r="N28" i="48"/>
  <c r="M28" i="48"/>
  <c r="L28" i="48"/>
  <c r="K28" i="48"/>
  <c r="J28" i="48"/>
  <c r="H28" i="48"/>
  <c r="G28" i="48"/>
  <c r="F28" i="48"/>
  <c r="E28" i="48"/>
  <c r="D28" i="48"/>
  <c r="C28" i="48"/>
  <c r="AJ17" i="48"/>
  <c r="AI17" i="48"/>
  <c r="AH17" i="48"/>
  <c r="AG17" i="48"/>
  <c r="AF17" i="48"/>
  <c r="AE17" i="48"/>
  <c r="AC17" i="48"/>
  <c r="AB17" i="48"/>
  <c r="AA17" i="48"/>
  <c r="Z17" i="48"/>
  <c r="Y17" i="48"/>
  <c r="X17" i="48"/>
  <c r="V17" i="48"/>
  <c r="U17" i="48"/>
  <c r="T17" i="48"/>
  <c r="S17" i="48"/>
  <c r="R17" i="48"/>
  <c r="Q17" i="48"/>
  <c r="O17" i="48"/>
  <c r="N17" i="48"/>
  <c r="M17" i="48"/>
  <c r="L17" i="48"/>
  <c r="K17" i="48"/>
  <c r="J17" i="48"/>
  <c r="H17" i="48"/>
  <c r="G17" i="48"/>
  <c r="F17" i="48"/>
  <c r="E17" i="48"/>
  <c r="D17" i="48"/>
  <c r="C17" i="48"/>
  <c r="O3" i="48"/>
  <c r="M3" i="48"/>
  <c r="K3" i="48"/>
  <c r="I3" i="48"/>
  <c r="G3" i="48"/>
  <c r="AJ66" i="47"/>
  <c r="AI66" i="47"/>
  <c r="AH66" i="47"/>
  <c r="AG66" i="47"/>
  <c r="AF66" i="47"/>
  <c r="AE66" i="47"/>
  <c r="AC66" i="47"/>
  <c r="AB66" i="47"/>
  <c r="AA66" i="47"/>
  <c r="Z66" i="47"/>
  <c r="Y66" i="47"/>
  <c r="X66" i="47"/>
  <c r="V66" i="47"/>
  <c r="U66" i="47"/>
  <c r="T66" i="47"/>
  <c r="S66" i="47"/>
  <c r="R66" i="47"/>
  <c r="Q66" i="47"/>
  <c r="O66" i="47"/>
  <c r="N66" i="47"/>
  <c r="M66" i="47"/>
  <c r="L66" i="47"/>
  <c r="K66" i="47"/>
  <c r="J66" i="47"/>
  <c r="H66" i="47"/>
  <c r="G66" i="47"/>
  <c r="F66" i="47"/>
  <c r="E66" i="47"/>
  <c r="D66" i="47"/>
  <c r="C66" i="47"/>
  <c r="AJ57" i="47"/>
  <c r="AI57" i="47"/>
  <c r="AH57" i="47"/>
  <c r="AG57" i="47"/>
  <c r="AF57" i="47"/>
  <c r="AE57" i="47"/>
  <c r="AC57" i="47"/>
  <c r="AB57" i="47"/>
  <c r="AA57" i="47"/>
  <c r="Z57" i="47"/>
  <c r="Y57" i="47"/>
  <c r="X57" i="47"/>
  <c r="V57" i="47"/>
  <c r="U57" i="47"/>
  <c r="T57" i="47"/>
  <c r="S57" i="47"/>
  <c r="R57" i="47"/>
  <c r="Q57" i="47"/>
  <c r="O57" i="47"/>
  <c r="N57" i="47"/>
  <c r="M57" i="47"/>
  <c r="L57" i="47"/>
  <c r="K57" i="47"/>
  <c r="J57" i="47"/>
  <c r="H57" i="47"/>
  <c r="G57" i="47"/>
  <c r="F57" i="47"/>
  <c r="E57" i="47"/>
  <c r="D57" i="47"/>
  <c r="C57" i="47"/>
  <c r="AJ48" i="47"/>
  <c r="AI48" i="47"/>
  <c r="AH48" i="47"/>
  <c r="AG48" i="47"/>
  <c r="AF48" i="47"/>
  <c r="AE48" i="47"/>
  <c r="AC48" i="47"/>
  <c r="AB48" i="47"/>
  <c r="AA48" i="47"/>
  <c r="Z48" i="47"/>
  <c r="Y48" i="47"/>
  <c r="X48" i="47"/>
  <c r="V48" i="47"/>
  <c r="U48" i="47"/>
  <c r="T48" i="47"/>
  <c r="S48" i="47"/>
  <c r="R48" i="47"/>
  <c r="Q48" i="47"/>
  <c r="O48" i="47"/>
  <c r="N48" i="47"/>
  <c r="M48" i="47"/>
  <c r="L48" i="47"/>
  <c r="K48" i="47"/>
  <c r="J48" i="47"/>
  <c r="H48" i="47"/>
  <c r="G48" i="47"/>
  <c r="F48" i="47"/>
  <c r="E48" i="47"/>
  <c r="D48" i="47"/>
  <c r="C48" i="47"/>
  <c r="AJ39" i="47"/>
  <c r="AI39" i="47"/>
  <c r="AH39" i="47"/>
  <c r="AG39" i="47"/>
  <c r="AF39" i="47"/>
  <c r="AE39" i="47"/>
  <c r="AC39" i="47"/>
  <c r="AB39" i="47"/>
  <c r="AA39" i="47"/>
  <c r="Z39" i="47"/>
  <c r="Y39" i="47"/>
  <c r="X39" i="47"/>
  <c r="V39" i="47"/>
  <c r="U39" i="47"/>
  <c r="T39" i="47"/>
  <c r="S39" i="47"/>
  <c r="R39" i="47"/>
  <c r="Q39" i="47"/>
  <c r="O39" i="47"/>
  <c r="N39" i="47"/>
  <c r="M39" i="47"/>
  <c r="L39" i="47"/>
  <c r="K39" i="47"/>
  <c r="J39" i="47"/>
  <c r="H39" i="47"/>
  <c r="G39" i="47"/>
  <c r="F39" i="47"/>
  <c r="E39" i="47"/>
  <c r="D39" i="47"/>
  <c r="C39" i="47"/>
  <c r="AJ28" i="47"/>
  <c r="AI28" i="47"/>
  <c r="AH28" i="47"/>
  <c r="AG28" i="47"/>
  <c r="AF28" i="47"/>
  <c r="AE28" i="47"/>
  <c r="AC28" i="47"/>
  <c r="AB28" i="47"/>
  <c r="AA28" i="47"/>
  <c r="Z28" i="47"/>
  <c r="Y28" i="47"/>
  <c r="X28" i="47"/>
  <c r="V28" i="47"/>
  <c r="U28" i="47"/>
  <c r="T28" i="47"/>
  <c r="S28" i="47"/>
  <c r="R28" i="47"/>
  <c r="Q28" i="47"/>
  <c r="O28" i="47"/>
  <c r="N28" i="47"/>
  <c r="M28" i="47"/>
  <c r="L28" i="47"/>
  <c r="K28" i="47"/>
  <c r="J28" i="47"/>
  <c r="H28" i="47"/>
  <c r="G28" i="47"/>
  <c r="F28" i="47"/>
  <c r="E28" i="47"/>
  <c r="D28" i="47"/>
  <c r="C28" i="47"/>
  <c r="AJ17" i="47"/>
  <c r="AI17" i="47"/>
  <c r="AH17" i="47"/>
  <c r="AG17" i="47"/>
  <c r="AF17" i="47"/>
  <c r="AE17" i="47"/>
  <c r="AC17" i="47"/>
  <c r="AB17" i="47"/>
  <c r="AA17" i="47"/>
  <c r="Z17" i="47"/>
  <c r="Y17" i="47"/>
  <c r="X17" i="47"/>
  <c r="V17" i="47"/>
  <c r="U17" i="47"/>
  <c r="T17" i="47"/>
  <c r="S17" i="47"/>
  <c r="R17" i="47"/>
  <c r="Q17" i="47"/>
  <c r="O17" i="47"/>
  <c r="N17" i="47"/>
  <c r="M17" i="47"/>
  <c r="L17" i="47"/>
  <c r="K17" i="47"/>
  <c r="J17" i="47"/>
  <c r="H17" i="47"/>
  <c r="G17" i="47"/>
  <c r="F17" i="47"/>
  <c r="E17" i="47"/>
  <c r="D17" i="47"/>
  <c r="C17" i="47"/>
  <c r="O3" i="47"/>
  <c r="M3" i="47"/>
  <c r="K3" i="47"/>
  <c r="I3" i="47"/>
  <c r="G3" i="47"/>
  <c r="AJ66" i="46"/>
  <c r="AI66" i="46"/>
  <c r="AH66" i="46"/>
  <c r="AG66" i="46"/>
  <c r="AF66" i="46"/>
  <c r="AE66" i="46"/>
  <c r="AC66" i="46"/>
  <c r="AB66" i="46"/>
  <c r="AA66" i="46"/>
  <c r="Z66" i="46"/>
  <c r="Y66" i="46"/>
  <c r="X66" i="46"/>
  <c r="V66" i="46"/>
  <c r="U66" i="46"/>
  <c r="T66" i="46"/>
  <c r="S66" i="46"/>
  <c r="R66" i="46"/>
  <c r="Q66" i="46"/>
  <c r="O66" i="46"/>
  <c r="N66" i="46"/>
  <c r="M66" i="46"/>
  <c r="L66" i="46"/>
  <c r="K66" i="46"/>
  <c r="J66" i="46"/>
  <c r="H66" i="46"/>
  <c r="G66" i="46"/>
  <c r="F66" i="46"/>
  <c r="E66" i="46"/>
  <c r="D66" i="46"/>
  <c r="C66" i="46"/>
  <c r="AJ57" i="46"/>
  <c r="AI57" i="46"/>
  <c r="AH57" i="46"/>
  <c r="AG57" i="46"/>
  <c r="AF57" i="46"/>
  <c r="AE57" i="46"/>
  <c r="AC57" i="46"/>
  <c r="AB57" i="46"/>
  <c r="AA57" i="46"/>
  <c r="Z57" i="46"/>
  <c r="Y57" i="46"/>
  <c r="X57" i="46"/>
  <c r="V57" i="46"/>
  <c r="U57" i="46"/>
  <c r="T57" i="46"/>
  <c r="S57" i="46"/>
  <c r="R57" i="46"/>
  <c r="Q57" i="46"/>
  <c r="O57" i="46"/>
  <c r="N57" i="46"/>
  <c r="M57" i="46"/>
  <c r="L57" i="46"/>
  <c r="K57" i="46"/>
  <c r="J57" i="46"/>
  <c r="H57" i="46"/>
  <c r="G57" i="46"/>
  <c r="F57" i="46"/>
  <c r="E57" i="46"/>
  <c r="D57" i="46"/>
  <c r="C57" i="46"/>
  <c r="AJ48" i="46"/>
  <c r="AI48" i="46"/>
  <c r="AH48" i="46"/>
  <c r="AG48" i="46"/>
  <c r="AF48" i="46"/>
  <c r="AE48" i="46"/>
  <c r="AC48" i="46"/>
  <c r="AB48" i="46"/>
  <c r="AA48" i="46"/>
  <c r="Z48" i="46"/>
  <c r="Y48" i="46"/>
  <c r="X48" i="46"/>
  <c r="V48" i="46"/>
  <c r="U48" i="46"/>
  <c r="T48" i="46"/>
  <c r="S48" i="46"/>
  <c r="R48" i="46"/>
  <c r="Q48" i="46"/>
  <c r="O48" i="46"/>
  <c r="N48" i="46"/>
  <c r="M48" i="46"/>
  <c r="L48" i="46"/>
  <c r="K48" i="46"/>
  <c r="J48" i="46"/>
  <c r="H48" i="46"/>
  <c r="G48" i="46"/>
  <c r="F48" i="46"/>
  <c r="E48" i="46"/>
  <c r="D48" i="46"/>
  <c r="C48" i="46"/>
  <c r="AJ39" i="46"/>
  <c r="AI39" i="46"/>
  <c r="AH39" i="46"/>
  <c r="AG39" i="46"/>
  <c r="AF39" i="46"/>
  <c r="AE39" i="46"/>
  <c r="AC39" i="46"/>
  <c r="AB39" i="46"/>
  <c r="AA39" i="46"/>
  <c r="Z39" i="46"/>
  <c r="Y39" i="46"/>
  <c r="X39" i="46"/>
  <c r="V39" i="46"/>
  <c r="U39" i="46"/>
  <c r="T39" i="46"/>
  <c r="S39" i="46"/>
  <c r="R39" i="46"/>
  <c r="Q39" i="46"/>
  <c r="O39" i="46"/>
  <c r="N39" i="46"/>
  <c r="M39" i="46"/>
  <c r="L39" i="46"/>
  <c r="K39" i="46"/>
  <c r="J39" i="46"/>
  <c r="H39" i="46"/>
  <c r="G39" i="46"/>
  <c r="F39" i="46"/>
  <c r="E39" i="46"/>
  <c r="D39" i="46"/>
  <c r="C39" i="46"/>
  <c r="AJ28" i="46"/>
  <c r="AI28" i="46"/>
  <c r="AH28" i="46"/>
  <c r="AG28" i="46"/>
  <c r="AF28" i="46"/>
  <c r="AE28" i="46"/>
  <c r="AC28" i="46"/>
  <c r="AB28" i="46"/>
  <c r="AA28" i="46"/>
  <c r="Z28" i="46"/>
  <c r="Y28" i="46"/>
  <c r="X28" i="46"/>
  <c r="V28" i="46"/>
  <c r="U28" i="46"/>
  <c r="T28" i="46"/>
  <c r="S28" i="46"/>
  <c r="R28" i="46"/>
  <c r="Q28" i="46"/>
  <c r="O28" i="46"/>
  <c r="N28" i="46"/>
  <c r="M28" i="46"/>
  <c r="L28" i="46"/>
  <c r="K28" i="46"/>
  <c r="J28" i="46"/>
  <c r="H28" i="46"/>
  <c r="G28" i="46"/>
  <c r="F28" i="46"/>
  <c r="E28" i="46"/>
  <c r="D28" i="46"/>
  <c r="C28" i="46"/>
  <c r="AJ17" i="46"/>
  <c r="AI17" i="46"/>
  <c r="AH17" i="46"/>
  <c r="AG17" i="46"/>
  <c r="AF17" i="46"/>
  <c r="AE17" i="46"/>
  <c r="AC17" i="46"/>
  <c r="AB17" i="46"/>
  <c r="AA17" i="46"/>
  <c r="Z17" i="46"/>
  <c r="Y17" i="46"/>
  <c r="X17" i="46"/>
  <c r="V17" i="46"/>
  <c r="U17" i="46"/>
  <c r="T17" i="46"/>
  <c r="S17" i="46"/>
  <c r="R17" i="46"/>
  <c r="Q17" i="46"/>
  <c r="O17" i="46"/>
  <c r="N17" i="46"/>
  <c r="M17" i="46"/>
  <c r="L17" i="46"/>
  <c r="K17" i="46"/>
  <c r="J17" i="46"/>
  <c r="H17" i="46"/>
  <c r="G17" i="46"/>
  <c r="F17" i="46"/>
  <c r="E17" i="46"/>
  <c r="D17" i="46"/>
  <c r="C17" i="46"/>
  <c r="O3" i="46"/>
  <c r="M3" i="46"/>
  <c r="K3" i="46"/>
  <c r="I3" i="46"/>
  <c r="G3" i="46"/>
  <c r="AJ66" i="45"/>
  <c r="AI66" i="45"/>
  <c r="AH66" i="45"/>
  <c r="AG66" i="45"/>
  <c r="AF66" i="45"/>
  <c r="AE66" i="45"/>
  <c r="AC66" i="45"/>
  <c r="AB66" i="45"/>
  <c r="AA66" i="45"/>
  <c r="Z66" i="45"/>
  <c r="Y66" i="45"/>
  <c r="X66" i="45"/>
  <c r="V66" i="45"/>
  <c r="U66" i="45"/>
  <c r="T66" i="45"/>
  <c r="S66" i="45"/>
  <c r="R66" i="45"/>
  <c r="Q66" i="45"/>
  <c r="O66" i="45"/>
  <c r="N66" i="45"/>
  <c r="M66" i="45"/>
  <c r="L66" i="45"/>
  <c r="K66" i="45"/>
  <c r="J66" i="45"/>
  <c r="H66" i="45"/>
  <c r="G66" i="45"/>
  <c r="F66" i="45"/>
  <c r="E66" i="45"/>
  <c r="D66" i="45"/>
  <c r="C66" i="45"/>
  <c r="AJ57" i="45"/>
  <c r="AI57" i="45"/>
  <c r="AH57" i="45"/>
  <c r="AG57" i="45"/>
  <c r="AF57" i="45"/>
  <c r="AE57" i="45"/>
  <c r="AC57" i="45"/>
  <c r="AB57" i="45"/>
  <c r="AA57" i="45"/>
  <c r="Z57" i="45"/>
  <c r="Y57" i="45"/>
  <c r="X57" i="45"/>
  <c r="V57" i="45"/>
  <c r="U57" i="45"/>
  <c r="T57" i="45"/>
  <c r="S57" i="45"/>
  <c r="R57" i="45"/>
  <c r="Q57" i="45"/>
  <c r="O57" i="45"/>
  <c r="N57" i="45"/>
  <c r="M57" i="45"/>
  <c r="L57" i="45"/>
  <c r="K57" i="45"/>
  <c r="J57" i="45"/>
  <c r="H57" i="45"/>
  <c r="G57" i="45"/>
  <c r="F57" i="45"/>
  <c r="E57" i="45"/>
  <c r="D57" i="45"/>
  <c r="C57" i="45"/>
  <c r="AJ48" i="45"/>
  <c r="AI48" i="45"/>
  <c r="AH48" i="45"/>
  <c r="AG48" i="45"/>
  <c r="AF48" i="45"/>
  <c r="AE48" i="45"/>
  <c r="AC48" i="45"/>
  <c r="AB48" i="45"/>
  <c r="AA48" i="45"/>
  <c r="Z48" i="45"/>
  <c r="Y48" i="45"/>
  <c r="X48" i="45"/>
  <c r="V48" i="45"/>
  <c r="U48" i="45"/>
  <c r="T48" i="45"/>
  <c r="S48" i="45"/>
  <c r="R48" i="45"/>
  <c r="Q48" i="45"/>
  <c r="O48" i="45"/>
  <c r="N48" i="45"/>
  <c r="M48" i="45"/>
  <c r="L48" i="45"/>
  <c r="K48" i="45"/>
  <c r="J48" i="45"/>
  <c r="H48" i="45"/>
  <c r="G48" i="45"/>
  <c r="F48" i="45"/>
  <c r="E48" i="45"/>
  <c r="D48" i="45"/>
  <c r="C48" i="45"/>
  <c r="AJ39" i="45"/>
  <c r="AI39" i="45"/>
  <c r="AH39" i="45"/>
  <c r="AG39" i="45"/>
  <c r="AF39" i="45"/>
  <c r="AE39" i="45"/>
  <c r="AC39" i="45"/>
  <c r="AB39" i="45"/>
  <c r="AA39" i="45"/>
  <c r="Z39" i="45"/>
  <c r="Y39" i="45"/>
  <c r="X39" i="45"/>
  <c r="V39" i="45"/>
  <c r="U39" i="45"/>
  <c r="T39" i="45"/>
  <c r="S39" i="45"/>
  <c r="R39" i="45"/>
  <c r="Q39" i="45"/>
  <c r="O39" i="45"/>
  <c r="N39" i="45"/>
  <c r="M39" i="45"/>
  <c r="L39" i="45"/>
  <c r="K39" i="45"/>
  <c r="J39" i="45"/>
  <c r="H39" i="45"/>
  <c r="G39" i="45"/>
  <c r="F39" i="45"/>
  <c r="E39" i="45"/>
  <c r="D39" i="45"/>
  <c r="C39" i="45"/>
  <c r="AJ28" i="45"/>
  <c r="AI28" i="45"/>
  <c r="AH28" i="45"/>
  <c r="AG28" i="45"/>
  <c r="AF28" i="45"/>
  <c r="AE28" i="45"/>
  <c r="AC28" i="45"/>
  <c r="AB28" i="45"/>
  <c r="AA28" i="45"/>
  <c r="Z28" i="45"/>
  <c r="Y28" i="45"/>
  <c r="X28" i="45"/>
  <c r="V28" i="45"/>
  <c r="U28" i="45"/>
  <c r="T28" i="45"/>
  <c r="S28" i="45"/>
  <c r="R28" i="45"/>
  <c r="Q28" i="45"/>
  <c r="O28" i="45"/>
  <c r="N28" i="45"/>
  <c r="M28" i="45"/>
  <c r="L28" i="45"/>
  <c r="K28" i="45"/>
  <c r="J28" i="45"/>
  <c r="H28" i="45"/>
  <c r="G28" i="45"/>
  <c r="F28" i="45"/>
  <c r="E28" i="45"/>
  <c r="D28" i="45"/>
  <c r="C28" i="45"/>
  <c r="AJ17" i="45"/>
  <c r="AI17" i="45"/>
  <c r="AH17" i="45"/>
  <c r="AG17" i="45"/>
  <c r="AF17" i="45"/>
  <c r="AE17" i="45"/>
  <c r="AC17" i="45"/>
  <c r="AB17" i="45"/>
  <c r="AA17" i="45"/>
  <c r="Z17" i="45"/>
  <c r="Y17" i="45"/>
  <c r="X17" i="45"/>
  <c r="V17" i="45"/>
  <c r="U17" i="45"/>
  <c r="T17" i="45"/>
  <c r="S17" i="45"/>
  <c r="R17" i="45"/>
  <c r="Q17" i="45"/>
  <c r="O17" i="45"/>
  <c r="N17" i="45"/>
  <c r="M17" i="45"/>
  <c r="L17" i="45"/>
  <c r="K17" i="45"/>
  <c r="J17" i="45"/>
  <c r="H17" i="45"/>
  <c r="G17" i="45"/>
  <c r="F17" i="45"/>
  <c r="E17" i="45"/>
  <c r="D17" i="45"/>
  <c r="C17" i="45"/>
  <c r="D34" i="4"/>
  <c r="F34" i="4"/>
  <c r="F38" i="4"/>
  <c r="F37" i="4"/>
  <c r="F36" i="4"/>
  <c r="F35" i="4"/>
  <c r="F33" i="4"/>
  <c r="E38" i="4"/>
  <c r="E37" i="4"/>
  <c r="E36" i="4"/>
  <c r="E35" i="4"/>
  <c r="E34" i="4"/>
  <c r="E33" i="4"/>
  <c r="D38" i="4"/>
  <c r="D37" i="4"/>
  <c r="D36" i="4"/>
  <c r="D35" i="4"/>
  <c r="D33" i="4"/>
  <c r="C38" i="4"/>
  <c r="C37" i="4"/>
  <c r="C36" i="4"/>
  <c r="C35" i="4"/>
  <c r="C34" i="4"/>
  <c r="C33" i="4"/>
  <c r="B38" i="4"/>
  <c r="B37" i="4"/>
  <c r="B36" i="4"/>
  <c r="B35" i="4"/>
  <c r="B34" i="4"/>
  <c r="B33" i="4"/>
  <c r="AJ66" i="1"/>
  <c r="AI66" i="1"/>
  <c r="AH66" i="1"/>
  <c r="AG66" i="1"/>
  <c r="AF66" i="1"/>
  <c r="AE66" i="1"/>
  <c r="AJ57" i="1"/>
  <c r="AI57" i="1"/>
  <c r="AH57" i="1"/>
  <c r="AG57" i="1"/>
  <c r="AF57" i="1"/>
  <c r="AE57" i="1"/>
  <c r="AJ48" i="1"/>
  <c r="AI48" i="1"/>
  <c r="AH48" i="1"/>
  <c r="AG48" i="1"/>
  <c r="AF48" i="1"/>
  <c r="AE48" i="1"/>
  <c r="AJ39" i="1"/>
  <c r="AI39" i="1"/>
  <c r="AH39" i="1"/>
  <c r="AG39" i="1"/>
  <c r="AF39" i="1"/>
  <c r="AE39" i="1"/>
  <c r="AJ28" i="1"/>
  <c r="AI28" i="1"/>
  <c r="AH28" i="1"/>
  <c r="AG28" i="1"/>
  <c r="AF28" i="1"/>
  <c r="AE28" i="1"/>
  <c r="AJ17" i="1"/>
  <c r="AI17" i="1"/>
  <c r="AH17" i="1"/>
  <c r="AG17" i="1"/>
  <c r="AF17" i="1"/>
  <c r="AE17" i="1"/>
  <c r="AC17" i="1"/>
  <c r="X17" i="1"/>
  <c r="V17" i="1"/>
  <c r="Y17" i="1"/>
  <c r="Z17" i="1"/>
  <c r="AA17" i="1"/>
  <c r="AB17" i="1"/>
  <c r="Z28" i="1"/>
  <c r="AA28" i="1"/>
  <c r="Z39" i="1"/>
  <c r="AA39" i="1"/>
  <c r="Z48" i="1"/>
  <c r="AA48" i="1"/>
  <c r="Z57" i="1"/>
  <c r="AA57" i="1"/>
  <c r="Z66" i="1"/>
  <c r="AA66" i="1"/>
  <c r="AB28" i="1"/>
  <c r="AC28" i="1"/>
  <c r="AB39" i="1"/>
  <c r="AC39" i="1"/>
  <c r="AB48" i="1"/>
  <c r="AC48" i="1"/>
  <c r="AB57" i="1"/>
  <c r="AC57" i="1"/>
  <c r="AB66" i="1"/>
  <c r="AC66" i="1"/>
  <c r="Q17" i="1"/>
  <c r="O66" i="1"/>
  <c r="J66" i="1"/>
  <c r="O57" i="1"/>
  <c r="J57" i="1"/>
  <c r="O48" i="1"/>
  <c r="J48" i="1"/>
  <c r="O17" i="1"/>
  <c r="H66" i="1"/>
  <c r="C66" i="1"/>
  <c r="H57" i="1"/>
  <c r="C57" i="1"/>
  <c r="H48" i="1"/>
  <c r="C48" i="1"/>
  <c r="H39" i="1"/>
  <c r="C39" i="1"/>
  <c r="H28" i="1"/>
  <c r="C28" i="1"/>
  <c r="C17" i="1"/>
  <c r="D28" i="1"/>
  <c r="Y66" i="1"/>
  <c r="X66" i="1"/>
  <c r="V66" i="1"/>
  <c r="U66" i="1"/>
  <c r="T66" i="1"/>
  <c r="S66" i="1"/>
  <c r="R66" i="1"/>
  <c r="Q66" i="1"/>
  <c r="N66" i="1"/>
  <c r="M66" i="1"/>
  <c r="L66" i="1"/>
  <c r="K66" i="1"/>
  <c r="Y57" i="1"/>
  <c r="X57" i="1"/>
  <c r="V57" i="1"/>
  <c r="U57" i="1"/>
  <c r="T57" i="1"/>
  <c r="S57" i="1"/>
  <c r="R57" i="1"/>
  <c r="Q57" i="1"/>
  <c r="N57" i="1"/>
  <c r="M57" i="1"/>
  <c r="L57" i="1"/>
  <c r="K57" i="1"/>
  <c r="Q48" i="1"/>
  <c r="X48" i="1"/>
  <c r="Y48" i="1"/>
  <c r="V48" i="1"/>
  <c r="U48" i="1"/>
  <c r="T48" i="1"/>
  <c r="S48" i="1"/>
  <c r="R48" i="1"/>
  <c r="N48" i="1"/>
  <c r="M48" i="1"/>
  <c r="L48" i="1"/>
  <c r="K48" i="1"/>
  <c r="Y39" i="1"/>
  <c r="X39" i="1"/>
  <c r="V39" i="1"/>
  <c r="U39" i="1"/>
  <c r="T39" i="1"/>
  <c r="S39" i="1"/>
  <c r="R39" i="1"/>
  <c r="Q39" i="1"/>
  <c r="O39" i="1"/>
  <c r="N39" i="1"/>
  <c r="M39" i="1"/>
  <c r="L39" i="1"/>
  <c r="K39" i="1"/>
  <c r="J39" i="1"/>
  <c r="Y28" i="1"/>
  <c r="X28" i="1"/>
  <c r="V28" i="1"/>
  <c r="U28" i="1"/>
  <c r="T28" i="1"/>
  <c r="S28" i="1"/>
  <c r="R28" i="1"/>
  <c r="Q28" i="1"/>
  <c r="O28" i="1"/>
  <c r="N28" i="1"/>
  <c r="M28" i="1"/>
  <c r="L28" i="1"/>
  <c r="K28" i="1"/>
  <c r="J28" i="1"/>
  <c r="R17" i="1"/>
  <c r="U17" i="1"/>
  <c r="T17" i="1"/>
  <c r="S17" i="1"/>
  <c r="N17" i="1"/>
  <c r="M17" i="1"/>
  <c r="L17" i="1"/>
  <c r="K17" i="1"/>
  <c r="J17" i="1"/>
  <c r="E17" i="1"/>
  <c r="F17" i="1"/>
  <c r="G17" i="1"/>
  <c r="H17" i="1"/>
  <c r="D17" i="1"/>
  <c r="D39" i="1"/>
  <c r="E39" i="1"/>
  <c r="F39" i="1"/>
  <c r="G39" i="1"/>
  <c r="E28" i="1"/>
  <c r="F28" i="1"/>
  <c r="G28" i="1"/>
  <c r="D66" i="1"/>
  <c r="E66" i="1"/>
  <c r="F66" i="1"/>
  <c r="G66" i="1"/>
  <c r="D57" i="1"/>
  <c r="E57" i="1"/>
  <c r="F57" i="1"/>
  <c r="G57" i="1"/>
  <c r="D48" i="1"/>
  <c r="E48" i="1"/>
  <c r="F48" i="1"/>
  <c r="G48" i="1"/>
</calcChain>
</file>

<file path=xl/sharedStrings.xml><?xml version="1.0" encoding="utf-8"?>
<sst xmlns="http://schemas.openxmlformats.org/spreadsheetml/2006/main" count="8132" uniqueCount="216">
  <si>
    <t>s</t>
  </si>
  <si>
    <t>m</t>
  </si>
  <si>
    <t>t</t>
  </si>
  <si>
    <t>g</t>
  </si>
  <si>
    <t>p</t>
  </si>
  <si>
    <t>a</t>
  </si>
  <si>
    <t>o</t>
  </si>
  <si>
    <t>y</t>
  </si>
  <si>
    <t>r</t>
  </si>
  <si>
    <t>l</t>
  </si>
  <si>
    <t>d</t>
  </si>
  <si>
    <t>b</t>
  </si>
  <si>
    <t>f</t>
  </si>
  <si>
    <t>h</t>
  </si>
  <si>
    <t>i</t>
  </si>
  <si>
    <t>u</t>
  </si>
  <si>
    <t>v</t>
  </si>
  <si>
    <t>w</t>
  </si>
  <si>
    <t>z</t>
  </si>
  <si>
    <t>j</t>
  </si>
  <si>
    <t>n</t>
  </si>
  <si>
    <t>k</t>
  </si>
  <si>
    <t>e</t>
  </si>
  <si>
    <t>ll</t>
  </si>
  <si>
    <t>ss</t>
  </si>
  <si>
    <t>ff</t>
  </si>
  <si>
    <t>zz</t>
  </si>
  <si>
    <t>sh</t>
  </si>
  <si>
    <t>ch</t>
  </si>
  <si>
    <t>wh</t>
  </si>
  <si>
    <t>ng</t>
  </si>
  <si>
    <t>qu</t>
  </si>
  <si>
    <t>x</t>
  </si>
  <si>
    <t>GENDER</t>
  </si>
  <si>
    <t>c</t>
  </si>
  <si>
    <t>Level 1</t>
  </si>
  <si>
    <t>Level 2</t>
  </si>
  <si>
    <t>Level 3</t>
  </si>
  <si>
    <t>Level 4</t>
  </si>
  <si>
    <t>Level 5</t>
  </si>
  <si>
    <t>Level 6</t>
  </si>
  <si>
    <t>th</t>
  </si>
  <si>
    <t>ck</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</si>
  <si>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</si>
  <si>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</si>
  <si>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</si>
  <si>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</si>
  <si>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</si>
  <si>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</si>
  <si>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</si>
  <si>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</si>
  <si>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</si>
  <si>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</si>
  <si>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</si>
  <si>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</si>
  <si>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</si>
  <si>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</si>
  <si>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</si>
  <si>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</si>
  <si>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</si>
  <si>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</si>
  <si>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</si>
  <si>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</si>
  <si>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</si>
  <si>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</si>
  <si>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</si>
  <si>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</si>
  <si>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</si>
  <si>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</si>
  <si>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</si>
  <si>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</si>
  <si>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</si>
  <si>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</si>
  <si>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NAME</t>
  </si>
  <si>
    <t>Please enter "y" or "n" for assessment result.</t>
  </si>
  <si>
    <t>PHONICS ASSESSMENT TRACKER - GUIDE</t>
  </si>
  <si>
    <t>This Assessment Tracker is a ready-made resource for you to track and record the progress your children are making throughout their phonics journey. It has been designed with you in mind, to make the recording of the assessment progress as quick and easy as possible.</t>
  </si>
  <si>
    <r>
      <rPr>
        <b/>
        <u/>
        <sz val="14"/>
        <color theme="1"/>
        <rFont val="Calibri"/>
      </rPr>
      <t>Setting up the Tracker</t>
    </r>
  </si>
  <si>
    <t></t>
  </si>
  <si>
    <t xml:space="preserve">Assessing the Child </t>
  </si>
  <si>
    <t>Analysing the Results</t>
  </si>
  <si>
    <t>Individual Child:</t>
  </si>
  <si>
    <t>Class as a Whole:</t>
  </si>
  <si>
    <t>tac</t>
  </si>
  <si>
    <t>Date:</t>
  </si>
  <si>
    <t>KNOW</t>
  </si>
  <si>
    <t>READ</t>
  </si>
  <si>
    <t>pog</t>
  </si>
  <si>
    <t>mot</t>
  </si>
  <si>
    <t>sas</t>
  </si>
  <si>
    <t>SPELL</t>
  </si>
  <si>
    <t>tag</t>
  </si>
  <si>
    <t>mat</t>
  </si>
  <si>
    <t>gas</t>
  </si>
  <si>
    <t>top</t>
  </si>
  <si>
    <t>I</t>
  </si>
  <si>
    <t>the</t>
  </si>
  <si>
    <t>was</t>
  </si>
  <si>
    <t>are</t>
  </si>
  <si>
    <t>to</t>
  </si>
  <si>
    <t>she</t>
  </si>
  <si>
    <t>day</t>
  </si>
  <si>
    <t>of</t>
  </si>
  <si>
    <t>he</t>
  </si>
  <si>
    <t>all</t>
  </si>
  <si>
    <t>is</t>
  </si>
  <si>
    <t>me</t>
  </si>
  <si>
    <t>no</t>
  </si>
  <si>
    <t>they</t>
  </si>
  <si>
    <t>said</t>
  </si>
  <si>
    <t>you</t>
  </si>
  <si>
    <t>play</t>
  </si>
  <si>
    <t>this</t>
  </si>
  <si>
    <t>come</t>
  </si>
  <si>
    <t>my</t>
  </si>
  <si>
    <t>have</t>
  </si>
  <si>
    <t>today</t>
  </si>
  <si>
    <t>for</t>
  </si>
  <si>
    <t>like</t>
  </si>
  <si>
    <t>do</t>
  </si>
  <si>
    <t>says</t>
  </si>
  <si>
    <t>what</t>
  </si>
  <si>
    <t>going</t>
  </si>
  <si>
    <t>give</t>
  </si>
  <si>
    <t>away</t>
  </si>
  <si>
    <t>see</t>
  </si>
  <si>
    <t>look</t>
  </si>
  <si>
    <t>very</t>
  </si>
  <si>
    <t>once</t>
  </si>
  <si>
    <t>we</t>
  </si>
  <si>
    <t>hut</t>
  </si>
  <si>
    <t>lip</t>
  </si>
  <si>
    <t>dog</t>
  </si>
  <si>
    <t>rub</t>
  </si>
  <si>
    <t>jet</t>
  </si>
  <si>
    <t>wig</t>
  </si>
  <si>
    <t>van</t>
  </si>
  <si>
    <t>yes</t>
  </si>
  <si>
    <t xml:space="preserve"> Total:</t>
  </si>
  <si>
    <t>hill</t>
  </si>
  <si>
    <t>mess</t>
  </si>
  <si>
    <t>fuzz</t>
  </si>
  <si>
    <t>puff</t>
  </si>
  <si>
    <t>whip</t>
  </si>
  <si>
    <t>shin</t>
  </si>
  <si>
    <t>chess</t>
  </si>
  <si>
    <t>moth</t>
  </si>
  <si>
    <t>king</t>
  </si>
  <si>
    <t>chick</t>
  </si>
  <si>
    <t>quill</t>
  </si>
  <si>
    <t>box</t>
  </si>
  <si>
    <t>lib</t>
  </si>
  <si>
    <t>fud</t>
  </si>
  <si>
    <t>rog</t>
  </si>
  <si>
    <t>hup</t>
  </si>
  <si>
    <t>wex</t>
  </si>
  <si>
    <t>zim</t>
  </si>
  <si>
    <t>yek</t>
  </si>
  <si>
    <t>jep</t>
  </si>
  <si>
    <t>vell</t>
  </si>
  <si>
    <t>juff</t>
  </si>
  <si>
    <t>hezz</t>
  </si>
  <si>
    <t>liss</t>
  </si>
  <si>
    <t>whep</t>
  </si>
  <si>
    <t>thig</t>
  </si>
  <si>
    <t>chen</t>
  </si>
  <si>
    <t>shab</t>
  </si>
  <si>
    <t>zing</t>
  </si>
  <si>
    <t>quep</t>
  </si>
  <si>
    <t>leck</t>
  </si>
  <si>
    <t>dox</t>
  </si>
  <si>
    <t>CURRENT WORKING LEVEL</t>
  </si>
  <si>
    <t>GROUP</t>
  </si>
  <si>
    <t>Passed?</t>
  </si>
  <si>
    <t>CAMERA WORD SPELL</t>
  </si>
  <si>
    <t>CAMERA WORD READ</t>
  </si>
  <si>
    <t>C.WORD READ</t>
  </si>
  <si>
    <t>C.WORD SPELL</t>
  </si>
  <si>
    <t>Know</t>
  </si>
  <si>
    <t>Read</t>
  </si>
  <si>
    <t>Spell</t>
  </si>
  <si>
    <t>Camera Read</t>
  </si>
  <si>
    <t>Camera Spell</t>
  </si>
  <si>
    <t>CLASS PROGRESS - CURRENT WORKING LEVELS</t>
  </si>
  <si>
    <t>On the “Class Progress” tab you can now track how your class are doing as a whole. As you fill in the data you will see the graphs come to life. The charts will show you how many children you have working on each level for each skill at that particular time i.e. they are a snapshot of a point in time and will update every time you enter new data.</t>
  </si>
  <si>
    <t>NB: Please do not edit these cells; they will be automatically calculated and updated</t>
  </si>
  <si>
    <t>Within each child’s independent tab you can use the scores and dates you have entered to track how the child is doing on each skill, and how long it has taken them to progress to that level. At the top of their tab you will see a snapshot of which level they are currently working on.</t>
  </si>
  <si>
    <t>Assessment Procedure</t>
  </si>
  <si>
    <t>…the "Nonsense-Word Blending" Prompt Sheet and have them hold it or place it on the table in front of you both.</t>
  </si>
  <si>
    <t>…the "Letter-Sound Prompt Sheet" and have them hold it or place it on the table in front of you both.</t>
  </si>
  <si>
    <t>…a pencil and paper or magnetic letters and board.</t>
  </si>
  <si>
    <t>…the Camera Word "Prompt Sheet" and have them hold it or place it on the table in front of you both.</t>
  </si>
  <si>
    <t>Read out a word from your Assessment Sheet and ask the child to spell it.</t>
  </si>
  <si>
    <t>Your Teacher Assessment Sheet</t>
  </si>
  <si>
    <t>"Letter-Sound Assessment Sheet"</t>
  </si>
  <si>
    <t>"Nonsense Word Assessment Sheet"</t>
  </si>
  <si>
    <t>"Segmenting Assessment Sheet"</t>
  </si>
  <si>
    <t>"Camera Word Assessment Sheet"</t>
  </si>
  <si>
    <t>Point to a word on the prompt sheet and ask the child to read it.</t>
  </si>
  <si>
    <t>Point to a letter(s) on the prompt sheet and ask the child: "when you see this, what sound does your mouth make?".</t>
  </si>
  <si>
    <t>Recording &amp; Tracking the Results</t>
  </si>
  <si>
    <t>Give the Child…</t>
  </si>
  <si>
    <t>Complete</t>
  </si>
  <si>
    <t>Each child has their own, dedicated tab (child 1, child 2 etc). Assign a tab to each child at the beginning of the year. If you wish to rename the tab so it’s easier to find the child you’re looking for, simply right mouse click the tab at the bottom and select “rename”.</t>
  </si>
  <si>
    <t>Select the first child’s tab. At the top you will notice a place to enter any required personal information, fill in the details here for each child.</t>
  </si>
  <si>
    <t>Record accuracy with a 'y' or 'n' on your Assessment Sheet next to each sound/word to make a note of which ones they got right and which ones they got wrong.</t>
  </si>
  <si>
    <t>After assessing the child, transfer the data into their tab in this tracker. In the relevant skill or level, add the date in the coloured row and the "y" or "no" results next to each sound or word in the white cells.</t>
  </si>
  <si>
    <r>
      <t>The total will be automatically calculated but at the end of the assessment you must decide if the child has passed and can therefore progress onto the next level, or whether they must continue working on that same level. Mark this with a 'y' or 'n' in the grey "Passed" row. Updating this will in turn update the child's "Current Working Level" snapshot at the top of the sheet.</t>
    </r>
    <r>
      <rPr>
        <b/>
        <sz val="14"/>
        <color theme="1"/>
        <rFont val="Calibri"/>
      </rPr>
      <t xml:space="preserve"> Please note: the first level must be marked as passed (i.e. with a 'y') before the second one can be automatically updated, so please ensure you complete all rows before moving to the next level.</t>
    </r>
  </si>
  <si>
    <t>Video Guide</t>
  </si>
  <si>
    <t>Link</t>
  </si>
  <si>
    <t>Friendly Name:</t>
  </si>
  <si>
    <t>https://youtu.be/JgtrrXhKih8</t>
  </si>
  <si>
    <t>Read the notes below for help on how to use the tracker, or watch this video for a visual guide:</t>
  </si>
  <si>
    <t>Click Here for the Video</t>
  </si>
  <si>
    <t xml:space="preserve"> (Video is 2.5 mins long)</t>
  </si>
  <si>
    <r>
      <rPr>
        <sz val="12"/>
        <color theme="1"/>
        <rFont val="Wingdings"/>
      </rPr>
      <t></t>
    </r>
    <r>
      <rPr>
        <sz val="12"/>
        <color theme="1"/>
        <rFont val="Calibri"/>
      </rPr>
      <t xml:space="preserve"> Click on the link above or copy </t>
    </r>
    <r>
      <rPr>
        <sz val="12"/>
        <color theme="1"/>
        <rFont val="Wingdings"/>
      </rPr>
      <t></t>
    </r>
    <r>
      <rPr>
        <sz val="12"/>
        <color theme="1"/>
        <rFont val="Calibri"/>
      </rPr>
      <t xml:space="preserve"> and paste it into your browser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</si>
</sst>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sz val="12"/>
      <color theme="0"/>
      <name val="Calibri"/>
      <family val="2"/>
      <scheme val="minor"/>
    </font>
    <font>
      <b/>
      <sz val="12"/>
      <color rgb="FF14489F"/>
      <name val="Calibri"/>
      <scheme val="minor"/>
    </font>
    <font>
      <sz val="18"/>
      <color theme="1"/>
      <name val="Calibri"/>
      <scheme val="minor"/>
    </font>
    <font>
      <sz val="8"/>
      <name val="Calibri"/>
      <family val="2"/>
      <scheme val="minor"/>
    </font>
    <font>
      <i/>
      <sz val="12"/>
      <name val="Calibri"/>
      <scheme val="minor"/>
    </font>
    <font>
      <b/>
      <u/>
      <sz val="18"/>
      <color theme="0"/>
      <name val="Calibri"/>
    </font>
    <font>
      <sz val="14"/>
      <color theme="1"/>
      <name val="Calibri"/>
    </font>
    <font>
      <b/>
      <sz val="16"/>
      <color theme="1"/>
      <name val="Calibri"/>
    </font>
    <font>
      <b/>
      <u/>
      <sz val="14"/>
      <color theme="1"/>
      <name val="Calibri"/>
    </font>
    <font>
      <sz val="14"/>
      <color theme="1"/>
      <name val="Wingdings"/>
    </font>
    <font>
      <b/>
      <sz val="16"/>
      <name val="Calibri"/>
      <scheme val="minor"/>
    </font>
    <font>
      <b/>
      <sz val="16"/>
      <color theme="0"/>
      <name val="Calibri"/>
      <scheme val="minor"/>
    </font>
    <font>
      <sz val="12"/>
      <name val="Calibri"/>
      <scheme val="minor"/>
    </font>
    <font>
      <b/>
      <u/>
      <sz val="20"/>
      <color theme="1"/>
      <name val="Calibri"/>
      <scheme val="minor"/>
    </font>
    <font>
      <i/>
      <sz val="12"/>
      <color theme="0"/>
      <name val="Calibri"/>
      <scheme val="minor"/>
    </font>
    <font>
      <b/>
      <sz val="14"/>
      <color theme="1"/>
      <name val="Calibri"/>
    </font>
    <font>
      <b/>
      <u/>
      <sz val="14"/>
      <color theme="0"/>
      <name val="Calibri"/>
    </font>
    <font>
      <b/>
      <i/>
      <sz val="12"/>
      <color theme="1"/>
      <name val="Calibri"/>
    </font>
    <font>
      <sz val="12"/>
      <color theme="1"/>
      <name val="Calibri"/>
    </font>
    <font>
      <sz val="12"/>
      <color theme="1"/>
      <name val="Wingdings"/>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14489F"/>
        <bgColor indexed="64"/>
      </patternFill>
    </fill>
    <fill>
      <patternFill patternType="solid">
        <fgColor rgb="FF6B6E7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ED1C24"/>
        <bgColor indexed="64"/>
      </patternFill>
    </fill>
    <fill>
      <patternFill patternType="solid">
        <fgColor rgb="FFF7941E"/>
        <bgColor indexed="64"/>
      </patternFill>
    </fill>
    <fill>
      <patternFill patternType="solid">
        <fgColor rgb="FFFFF200"/>
        <bgColor indexed="64"/>
      </patternFill>
    </fill>
    <fill>
      <patternFill patternType="solid">
        <fgColor rgb="FF72BF44"/>
        <bgColor indexed="64"/>
      </patternFill>
    </fill>
    <fill>
      <patternFill patternType="solid">
        <fgColor rgb="FFFFF30A"/>
        <bgColor indexed="64"/>
      </patternFill>
    </fill>
    <fill>
      <patternFill patternType="solid">
        <fgColor rgb="FFF38118"/>
        <bgColor indexed="64"/>
      </patternFill>
    </fill>
    <fill>
      <patternFill patternType="solid">
        <fgColor rgb="FFE6001C"/>
        <bgColor indexed="64"/>
      </patternFill>
    </fill>
    <fill>
      <patternFill patternType="solid">
        <fgColor rgb="FFEE7F17"/>
        <bgColor indexed="64"/>
      </patternFill>
    </fill>
    <fill>
      <patternFill patternType="solid">
        <fgColor rgb="FF61B635"/>
        <bgColor indexed="64"/>
      </patternFill>
    </fill>
    <fill>
      <patternFill patternType="solid">
        <fgColor rgb="FF11348E"/>
        <bgColor indexed="64"/>
      </patternFill>
    </fill>
    <fill>
      <patternFill patternType="solid">
        <fgColor rgb="FF1D85C8"/>
        <bgColor indexed="64"/>
      </patternFill>
    </fill>
    <fill>
      <patternFill patternType="solid">
        <fgColor rgb="FF209AD6"/>
        <bgColor indexed="64"/>
      </patternFill>
    </fill>
  </fills>
  <borders count="50">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style="thin">
        <color theme="3"/>
      </bottom>
      <diagonal/>
    </border>
    <border>
      <left/>
      <right/>
      <top style="thin">
        <color theme="3"/>
      </top>
      <bottom/>
      <diagonal/>
    </border>
  </borders>
  <cellStyleXfs count="2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7">
    <xf numFmtId="0" fontId="0" fillId="0" borderId="0" xfId="0"/>
    <xf numFmtId="0" fontId="0" fillId="0" borderId="0" xfId="0" applyFont="1"/>
    <xf numFmtId="0" fontId="0" fillId="0" borderId="1" xfId="0" applyFont="1" applyBorder="1"/>
    <xf numFmtId="0" fontId="0" fillId="0" borderId="0" xfId="0" applyFont="1" applyBorder="1"/>
    <xf numFmtId="0" fontId="0" fillId="0" borderId="2" xfId="0" applyFont="1" applyBorder="1"/>
    <xf numFmtId="0" fontId="0" fillId="2" borderId="3" xfId="0" applyFont="1" applyFill="1" applyBorder="1"/>
    <xf numFmtId="0" fontId="0" fillId="0" borderId="0" xfId="0" applyFont="1" applyFill="1" applyBorder="1"/>
    <xf numFmtId="0" fontId="0" fillId="2" borderId="0" xfId="0" applyFont="1" applyFill="1"/>
    <xf numFmtId="0" fontId="0" fillId="2" borderId="0" xfId="0" applyFont="1" applyFill="1" applyBorder="1"/>
    <xf numFmtId="0" fontId="6" fillId="0" borderId="0" xfId="0" applyFont="1" applyFill="1" applyBorder="1"/>
    <xf numFmtId="0" fontId="1" fillId="0" borderId="0" xfId="0" applyFont="1" applyBorder="1" applyAlignment="1"/>
    <xf numFmtId="0" fontId="5" fillId="5" borderId="4" xfId="0" applyFont="1" applyFill="1" applyBorder="1" applyAlignment="1">
      <alignment horizontal="righ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6" borderId="0" xfId="0" applyFill="1"/>
    <xf numFmtId="0" fontId="1" fillId="0" borderId="11" xfId="0" applyFont="1" applyBorder="1" applyAlignment="1">
      <alignment horizontal="left"/>
    </xf>
    <xf numFmtId="0" fontId="0" fillId="0" borderId="0" xfId="0" applyAlignment="1">
      <alignment horizontal="left"/>
    </xf>
    <xf numFmtId="0" fontId="0" fillId="0" borderId="11" xfId="0" applyBorder="1" applyAlignment="1">
      <alignment horizontal="left"/>
    </xf>
    <xf numFmtId="14" fontId="1" fillId="0" borderId="11" xfId="0" applyNumberFormat="1" applyFont="1" applyBorder="1" applyAlignment="1">
      <alignment horizontal="left"/>
    </xf>
    <xf numFmtId="0" fontId="1" fillId="0" borderId="0" xfId="0" applyFont="1" applyAlignment="1">
      <alignment horizontal="left"/>
    </xf>
    <xf numFmtId="0" fontId="9" fillId="0" borderId="0" xfId="0" applyFont="1" applyFill="1" applyBorder="1"/>
    <xf numFmtId="0" fontId="11" fillId="6" borderId="0" xfId="0" applyFont="1" applyFill="1"/>
    <xf numFmtId="0" fontId="11" fillId="3" borderId="0" xfId="0" applyFont="1" applyFill="1" applyAlignment="1">
      <alignment vertical="top"/>
    </xf>
    <xf numFmtId="0" fontId="11" fillId="3" borderId="0" xfId="0" applyFont="1" applyFill="1" applyAlignment="1">
      <alignment vertical="top" wrapText="1"/>
    </xf>
    <xf numFmtId="0" fontId="14" fillId="3" borderId="0" xfId="0" applyFont="1" applyFill="1" applyAlignment="1">
      <alignment horizontal="right" vertical="top" wrapText="1"/>
    </xf>
    <xf numFmtId="0" fontId="11" fillId="3" borderId="0" xfId="0" applyFont="1" applyFill="1"/>
    <xf numFmtId="0" fontId="13" fillId="3" borderId="0" xfId="0" applyFont="1" applyFill="1"/>
    <xf numFmtId="0" fontId="11" fillId="3" borderId="0" xfId="0" quotePrefix="1" applyFont="1" applyFill="1" applyAlignment="1">
      <alignment horizontal="right" wrapText="1"/>
    </xf>
    <xf numFmtId="0" fontId="11" fillId="3" borderId="0" xfId="0" quotePrefix="1" applyFont="1" applyFill="1" applyAlignment="1">
      <alignment horizontal="right"/>
    </xf>
    <xf numFmtId="0" fontId="11" fillId="6" borderId="0" xfId="0" applyFont="1" applyFill="1" applyAlignment="1">
      <alignment wrapText="1"/>
    </xf>
    <xf numFmtId="0" fontId="0" fillId="0" borderId="24" xfId="0" applyFont="1" applyBorder="1"/>
    <xf numFmtId="0" fontId="0" fillId="0" borderId="24" xfId="0" applyFont="1" applyFill="1" applyBorder="1"/>
    <xf numFmtId="0" fontId="0" fillId="0" borderId="25" xfId="0" applyFont="1" applyFill="1" applyBorder="1"/>
    <xf numFmtId="0" fontId="5" fillId="11" borderId="4" xfId="0" applyFont="1" applyFill="1" applyBorder="1" applyAlignment="1">
      <alignment horizontal="right" vertical="center"/>
    </xf>
    <xf numFmtId="0" fontId="5" fillId="13" borderId="4" xfId="0" applyFont="1" applyFill="1" applyBorder="1" applyAlignment="1">
      <alignment horizontal="right" vertical="center"/>
    </xf>
    <xf numFmtId="0" fontId="17" fillId="12" borderId="4" xfId="0"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Alignment="1">
      <alignment vertical="center"/>
    </xf>
    <xf numFmtId="0" fontId="5" fillId="14" borderId="4" xfId="0" applyFont="1" applyFill="1" applyBorder="1" applyAlignment="1">
      <alignment horizontal="right" vertical="center"/>
    </xf>
    <xf numFmtId="0" fontId="1" fillId="0" borderId="24" xfId="0" applyFont="1" applyBorder="1" applyAlignment="1">
      <alignment horizontal="center"/>
    </xf>
    <xf numFmtId="0" fontId="5" fillId="18" borderId="4" xfId="0" applyFont="1" applyFill="1" applyBorder="1" applyAlignment="1">
      <alignment horizontal="right" vertical="center"/>
    </xf>
    <xf numFmtId="0" fontId="11" fillId="3" borderId="0" xfId="0" applyFont="1" applyFill="1" applyAlignment="1">
      <alignment horizontal="left" vertical="top"/>
    </xf>
    <xf numFmtId="0" fontId="0" fillId="0" borderId="15"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5" fillId="5" borderId="18" xfId="0" applyFont="1" applyFill="1" applyBorder="1" applyAlignment="1" applyProtection="1">
      <alignment horizontal="center"/>
      <protection locked="0"/>
    </xf>
    <xf numFmtId="0" fontId="5" fillId="5" borderId="19" xfId="0" applyFont="1" applyFill="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7" xfId="0" applyFont="1" applyBorder="1" applyProtection="1">
      <protection locked="0"/>
    </xf>
    <xf numFmtId="0" fontId="0" fillId="0" borderId="0" xfId="0" applyFont="1" applyBorder="1" applyProtection="1">
      <protection locked="0"/>
    </xf>
    <xf numFmtId="0" fontId="0" fillId="0" borderId="8" xfId="0" applyFont="1" applyBorder="1" applyProtection="1">
      <protection locked="0"/>
    </xf>
    <xf numFmtId="0" fontId="0" fillId="0" borderId="7" xfId="0" applyFont="1" applyFill="1" applyBorder="1" applyProtection="1">
      <protection locked="0"/>
    </xf>
    <xf numFmtId="0" fontId="0" fillId="0" borderId="0" xfId="0" applyFont="1" applyFill="1" applyBorder="1" applyProtection="1">
      <protection locked="0"/>
    </xf>
    <xf numFmtId="0" fontId="0" fillId="0" borderId="8" xfId="0" applyFont="1" applyFill="1" applyBorder="1" applyProtection="1">
      <protection locked="0"/>
    </xf>
    <xf numFmtId="0" fontId="0" fillId="0" borderId="9" xfId="0" applyFont="1" applyFill="1" applyBorder="1" applyProtection="1">
      <protection locked="0"/>
    </xf>
    <xf numFmtId="0" fontId="0" fillId="0" borderId="12" xfId="0" applyFont="1" applyFill="1" applyBorder="1" applyProtection="1">
      <protection locked="0"/>
    </xf>
    <xf numFmtId="0" fontId="0" fillId="0" borderId="10" xfId="0" applyFont="1" applyFill="1" applyBorder="1" applyProtection="1">
      <protection locked="0"/>
    </xf>
    <xf numFmtId="0" fontId="5" fillId="5" borderId="39" xfId="0" applyFont="1" applyFill="1" applyBorder="1" applyAlignment="1" applyProtection="1">
      <alignment horizontal="center"/>
      <protection locked="0"/>
    </xf>
    <xf numFmtId="0" fontId="5" fillId="5" borderId="20" xfId="0" applyFont="1" applyFill="1" applyBorder="1" applyAlignment="1" applyProtection="1">
      <alignment horizontal="center"/>
      <protection locked="0"/>
    </xf>
    <xf numFmtId="0" fontId="5" fillId="5" borderId="44" xfId="0" applyFont="1" applyFill="1" applyBorder="1" applyAlignment="1" applyProtection="1">
      <alignment horizontal="center"/>
      <protection locked="0"/>
    </xf>
    <xf numFmtId="164" fontId="5" fillId="14" borderId="18" xfId="0" applyNumberFormat="1" applyFont="1" applyFill="1" applyBorder="1" applyAlignment="1" applyProtection="1">
      <alignment horizontal="center" vertical="center"/>
      <protection locked="0"/>
    </xf>
    <xf numFmtId="164" fontId="5" fillId="13" borderId="18" xfId="0" applyNumberFormat="1" applyFont="1" applyFill="1" applyBorder="1" applyAlignment="1" applyProtection="1">
      <alignment horizontal="center" vertical="center"/>
      <protection locked="0"/>
    </xf>
    <xf numFmtId="164" fontId="17" fillId="12" borderId="18" xfId="0" applyNumberFormat="1" applyFont="1" applyFill="1" applyBorder="1" applyAlignment="1" applyProtection="1">
      <alignment horizontal="center" vertical="center"/>
      <protection locked="0"/>
    </xf>
    <xf numFmtId="164" fontId="5" fillId="11" borderId="18" xfId="0" applyNumberFormat="1" applyFont="1" applyFill="1" applyBorder="1" applyAlignment="1" applyProtection="1">
      <alignment horizontal="center" vertical="center"/>
      <protection locked="0"/>
    </xf>
    <xf numFmtId="164" fontId="5" fillId="18" borderId="18" xfId="0" applyNumberFormat="1" applyFont="1" applyFill="1" applyBorder="1" applyAlignment="1" applyProtection="1">
      <alignment horizontal="center" vertical="center"/>
      <protection locked="0"/>
    </xf>
    <xf numFmtId="0" fontId="11" fillId="3" borderId="0" xfId="0" applyFont="1" applyFill="1" applyAlignment="1">
      <alignment horizontal="left" vertical="top" wrapText="1"/>
    </xf>
    <xf numFmtId="0" fontId="11" fillId="3" borderId="0" xfId="0" applyFont="1" applyFill="1" applyBorder="1" applyAlignment="1">
      <alignment horizontal="left" vertical="top" wrapText="1"/>
    </xf>
    <xf numFmtId="164" fontId="5" fillId="14" borderId="19" xfId="0" applyNumberFormat="1" applyFont="1" applyFill="1" applyBorder="1" applyAlignment="1" applyProtection="1">
      <alignment horizontal="center" vertical="center"/>
      <protection locked="0"/>
    </xf>
    <xf numFmtId="164" fontId="5" fillId="13" borderId="19" xfId="0" applyNumberFormat="1" applyFont="1" applyFill="1" applyBorder="1" applyAlignment="1" applyProtection="1">
      <alignment horizontal="center" vertical="center"/>
      <protection locked="0"/>
    </xf>
    <xf numFmtId="164" fontId="17" fillId="12" borderId="19" xfId="0" applyNumberFormat="1" applyFont="1" applyFill="1" applyBorder="1" applyAlignment="1" applyProtection="1">
      <alignment horizontal="center" vertical="center"/>
      <protection locked="0"/>
    </xf>
    <xf numFmtId="164" fontId="5" fillId="11" borderId="19" xfId="0" applyNumberFormat="1" applyFont="1" applyFill="1" applyBorder="1" applyAlignment="1" applyProtection="1">
      <alignment horizontal="center" vertical="center"/>
      <protection locked="0"/>
    </xf>
    <xf numFmtId="164" fontId="5" fillId="18" borderId="19" xfId="0" applyNumberFormat="1" applyFont="1" applyFill="1" applyBorder="1" applyAlignment="1" applyProtection="1">
      <alignment horizontal="center" vertical="center"/>
      <protection locked="0"/>
    </xf>
    <xf numFmtId="0" fontId="4" fillId="17" borderId="0" xfId="0" applyFont="1" applyFill="1" applyBorder="1" applyAlignment="1">
      <alignment horizontal="left"/>
    </xf>
    <xf numFmtId="0" fontId="19" fillId="17" borderId="7" xfId="0" applyFont="1" applyFill="1" applyBorder="1" applyAlignment="1">
      <alignment horizontal="left"/>
    </xf>
    <xf numFmtId="0" fontId="20" fillId="3" borderId="0" xfId="0" applyFont="1" applyFill="1" applyAlignment="1">
      <alignment vertical="top"/>
    </xf>
    <xf numFmtId="0" fontId="2" fillId="0" borderId="0" xfId="229" applyAlignment="1">
      <alignment horizontal="left"/>
    </xf>
    <xf numFmtId="0" fontId="22" fillId="3" borderId="0" xfId="0" applyFont="1" applyFill="1" applyAlignment="1">
      <alignment vertical="center"/>
    </xf>
    <xf numFmtId="0" fontId="23" fillId="6" borderId="49" xfId="0" applyFont="1" applyFill="1" applyBorder="1" applyAlignment="1">
      <alignment horizontal="center" wrapText="1"/>
    </xf>
    <xf numFmtId="0" fontId="23" fillId="6" borderId="0" xfId="0" applyFont="1" applyFill="1" applyBorder="1" applyAlignment="1">
      <alignment horizontal="center" wrapText="1"/>
    </xf>
    <xf numFmtId="0" fontId="11" fillId="3" borderId="11" xfId="0" applyFont="1" applyFill="1" applyBorder="1" applyAlignment="1">
      <alignment horizontal="left" vertical="top" wrapText="1"/>
    </xf>
    <xf numFmtId="0" fontId="20" fillId="3" borderId="11" xfId="0" applyFont="1" applyFill="1" applyBorder="1" applyAlignment="1">
      <alignment horizontal="left" vertical="top" wrapText="1"/>
    </xf>
    <xf numFmtId="0" fontId="11" fillId="3" borderId="34"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45"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40" xfId="0" applyFont="1" applyFill="1" applyBorder="1" applyAlignment="1">
      <alignment horizontal="left" vertical="top" wrapText="1"/>
    </xf>
    <xf numFmtId="0" fontId="11" fillId="3" borderId="33"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5" xfId="0" applyFont="1" applyFill="1" applyBorder="1" applyAlignment="1">
      <alignment horizontal="left" vertical="top" wrapText="1"/>
    </xf>
    <xf numFmtId="0" fontId="20" fillId="3" borderId="34" xfId="0" applyFont="1" applyFill="1" applyBorder="1" applyAlignment="1">
      <alignment horizontal="left" vertical="top" wrapText="1"/>
    </xf>
    <xf numFmtId="0" fontId="20" fillId="3" borderId="22" xfId="0" applyFont="1" applyFill="1" applyBorder="1" applyAlignment="1">
      <alignment horizontal="left" vertical="top" wrapText="1"/>
    </xf>
    <xf numFmtId="0" fontId="20" fillId="3" borderId="45" xfId="0" applyFont="1" applyFill="1" applyBorder="1" applyAlignment="1">
      <alignment horizontal="left" vertical="top" wrapText="1"/>
    </xf>
    <xf numFmtId="0" fontId="20" fillId="3" borderId="40"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15" xfId="0" applyFont="1" applyFill="1" applyBorder="1" applyAlignment="1">
      <alignment horizontal="left" vertical="top" wrapText="1"/>
    </xf>
    <xf numFmtId="0" fontId="10" fillId="7" borderId="0" xfId="0" applyFont="1" applyFill="1" applyAlignment="1">
      <alignment horizontal="center"/>
    </xf>
    <xf numFmtId="0" fontId="12" fillId="3" borderId="0" xfId="0" applyFont="1" applyFill="1" applyAlignment="1">
      <alignment horizontal="center" vertical="center" wrapText="1"/>
    </xf>
    <xf numFmtId="0" fontId="11" fillId="3" borderId="0" xfId="0" applyFont="1" applyFill="1" applyAlignment="1">
      <alignment horizontal="left" vertical="top" wrapText="1"/>
    </xf>
    <xf numFmtId="0" fontId="20" fillId="3" borderId="11" xfId="0" applyFont="1" applyFill="1" applyBorder="1" applyAlignment="1">
      <alignment horizontal="left"/>
    </xf>
    <xf numFmtId="0" fontId="20" fillId="3" borderId="0" xfId="0" applyFont="1" applyFill="1" applyAlignment="1">
      <alignment horizontal="right" vertical="top"/>
    </xf>
    <xf numFmtId="0" fontId="20" fillId="3" borderId="0" xfId="0" applyFont="1" applyFill="1" applyBorder="1" applyAlignment="1">
      <alignment horizontal="right" vertical="top"/>
    </xf>
    <xf numFmtId="0" fontId="21" fillId="19" borderId="46" xfId="229" applyFont="1" applyFill="1" applyBorder="1" applyAlignment="1" applyProtection="1">
      <alignment horizontal="center" vertical="top"/>
      <protection locked="0"/>
    </xf>
    <xf numFmtId="0" fontId="21" fillId="19" borderId="48" xfId="229" applyFont="1" applyFill="1" applyBorder="1" applyAlignment="1" applyProtection="1">
      <alignment horizontal="center" vertical="top"/>
      <protection locked="0"/>
    </xf>
    <xf numFmtId="0" fontId="21" fillId="19" borderId="47" xfId="229" applyFont="1" applyFill="1" applyBorder="1" applyAlignment="1" applyProtection="1">
      <alignment horizontal="center" vertical="top"/>
      <protection locked="0"/>
    </xf>
    <xf numFmtId="0" fontId="11" fillId="3" borderId="0" xfId="0" applyFont="1" applyFill="1" applyAlignment="1">
      <alignment horizontal="left"/>
    </xf>
    <xf numFmtId="0" fontId="20" fillId="3" borderId="11" xfId="0" applyFon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6" fillId="11" borderId="30" xfId="0" applyFont="1" applyFill="1" applyBorder="1" applyAlignment="1">
      <alignment horizontal="center"/>
    </xf>
    <xf numFmtId="0" fontId="16" fillId="11" borderId="31" xfId="0" applyFont="1" applyFill="1" applyBorder="1" applyAlignment="1">
      <alignment horizontal="center"/>
    </xf>
    <xf numFmtId="0" fontId="16" fillId="11" borderId="32" xfId="0" applyFont="1" applyFill="1" applyBorder="1" applyAlignment="1">
      <alignment horizontal="center"/>
    </xf>
    <xf numFmtId="0" fontId="16" fillId="18" borderId="30" xfId="0" applyFont="1" applyFill="1" applyBorder="1" applyAlignment="1">
      <alignment horizontal="center"/>
    </xf>
    <xf numFmtId="0" fontId="16" fillId="18" borderId="31" xfId="0" applyFont="1" applyFill="1" applyBorder="1" applyAlignment="1">
      <alignment horizontal="center"/>
    </xf>
    <xf numFmtId="0" fontId="16" fillId="18" borderId="32" xfId="0" applyFont="1" applyFill="1" applyBorder="1" applyAlignment="1">
      <alignment horizontal="center"/>
    </xf>
    <xf numFmtId="14" fontId="4" fillId="18" borderId="35" xfId="0" applyNumberFormat="1" applyFont="1" applyFill="1" applyBorder="1" applyAlignment="1">
      <alignment horizontal="center" vertical="center" wrapText="1"/>
    </xf>
    <xf numFmtId="14" fontId="4" fillId="18" borderId="42" xfId="0" applyNumberFormat="1" applyFont="1" applyFill="1" applyBorder="1" applyAlignment="1">
      <alignment horizontal="center" vertical="center" wrapText="1"/>
    </xf>
    <xf numFmtId="0" fontId="1" fillId="2" borderId="37" xfId="0" quotePrefix="1" applyFont="1" applyFill="1" applyBorder="1" applyAlignment="1">
      <alignment horizontal="center" vertical="center"/>
    </xf>
    <xf numFmtId="0" fontId="1" fillId="2" borderId="43" xfId="0" applyFont="1" applyFill="1" applyBorder="1" applyAlignment="1">
      <alignment horizontal="center" vertical="center"/>
    </xf>
    <xf numFmtId="0" fontId="4" fillId="17" borderId="9" xfId="0" applyFont="1" applyFill="1" applyBorder="1" applyAlignment="1">
      <alignment horizontal="left"/>
    </xf>
    <xf numFmtId="0" fontId="4" fillId="17" borderId="12" xfId="0" applyFont="1" applyFill="1" applyBorder="1" applyAlignment="1">
      <alignment horizontal="left"/>
    </xf>
    <xf numFmtId="0" fontId="16" fillId="9" borderId="31" xfId="0" applyFont="1" applyFill="1" applyBorder="1" applyAlignment="1">
      <alignment horizontal="center"/>
    </xf>
    <xf numFmtId="0" fontId="16" fillId="9" borderId="32" xfId="0" applyFont="1" applyFill="1" applyBorder="1" applyAlignment="1">
      <alignment horizontal="center"/>
    </xf>
    <xf numFmtId="0" fontId="15" fillId="10" borderId="31" xfId="0" applyFont="1" applyFill="1" applyBorder="1" applyAlignment="1">
      <alignment horizontal="center"/>
    </xf>
    <xf numFmtId="0" fontId="15" fillId="10" borderId="32" xfId="0" applyFont="1" applyFill="1" applyBorder="1" applyAlignment="1">
      <alignment horizontal="center"/>
    </xf>
    <xf numFmtId="14" fontId="1" fillId="12" borderId="35" xfId="0" applyNumberFormat="1" applyFont="1" applyFill="1" applyBorder="1" applyAlignment="1">
      <alignment horizontal="center" vertical="center"/>
    </xf>
    <xf numFmtId="14" fontId="1" fillId="12" borderId="42" xfId="0" applyNumberFormat="1" applyFont="1" applyFill="1" applyBorder="1" applyAlignment="1">
      <alignment horizontal="center" vertical="center"/>
    </xf>
    <xf numFmtId="14" fontId="4" fillId="16" borderId="35" xfId="0" applyNumberFormat="1" applyFont="1" applyFill="1" applyBorder="1" applyAlignment="1">
      <alignment horizontal="center" vertical="center" wrapText="1"/>
    </xf>
    <xf numFmtId="14" fontId="4" fillId="16" borderId="42" xfId="0" applyNumberFormat="1" applyFont="1" applyFill="1" applyBorder="1" applyAlignment="1">
      <alignment horizontal="center" vertical="center" wrapText="1"/>
    </xf>
    <xf numFmtId="0" fontId="7" fillId="0" borderId="23" xfId="0" applyFont="1" applyBorder="1" applyAlignment="1">
      <alignment horizontal="center" vertical="center" textRotation="90"/>
    </xf>
    <xf numFmtId="0" fontId="7" fillId="0" borderId="24" xfId="0" applyFont="1" applyBorder="1" applyAlignment="1">
      <alignment horizontal="center" vertical="center" textRotation="90"/>
    </xf>
    <xf numFmtId="0" fontId="7" fillId="0" borderId="25" xfId="0" applyFont="1" applyBorder="1" applyAlignment="1">
      <alignment horizontal="center" vertical="center" textRotation="90"/>
    </xf>
    <xf numFmtId="0" fontId="4" fillId="4" borderId="5" xfId="0" applyFont="1" applyFill="1" applyBorder="1" applyAlignment="1">
      <alignment horizontal="left"/>
    </xf>
    <xf numFmtId="0" fontId="4" fillId="4" borderId="14" xfId="0" applyFont="1" applyFill="1" applyBorder="1" applyAlignment="1">
      <alignment horizontal="left"/>
    </xf>
    <xf numFmtId="0" fontId="4" fillId="4" borderId="9" xfId="0" applyFont="1" applyFill="1" applyBorder="1" applyAlignment="1">
      <alignment horizontal="left"/>
    </xf>
    <xf numFmtId="0" fontId="4" fillId="4" borderId="12" xfId="0" applyFont="1" applyFill="1" applyBorder="1" applyAlignment="1">
      <alignment horizontal="left"/>
    </xf>
    <xf numFmtId="0" fontId="16" fillId="8" borderId="30" xfId="0" applyFont="1" applyFill="1" applyBorder="1" applyAlignment="1">
      <alignment horizontal="center"/>
    </xf>
    <xf numFmtId="0" fontId="16" fillId="8" borderId="31" xfId="0" applyFont="1" applyFill="1" applyBorder="1" applyAlignment="1">
      <alignment horizontal="center"/>
    </xf>
    <xf numFmtId="0" fontId="16" fillId="8" borderId="32" xfId="0" applyFont="1" applyFill="1" applyBorder="1" applyAlignment="1">
      <alignment horizontal="center"/>
    </xf>
    <xf numFmtId="0" fontId="4" fillId="14" borderId="35" xfId="0" applyFont="1" applyFill="1" applyBorder="1" applyAlignment="1">
      <alignment horizontal="center" vertical="center"/>
    </xf>
    <xf numFmtId="0" fontId="4" fillId="14" borderId="42" xfId="0" applyFont="1" applyFill="1" applyBorder="1" applyAlignment="1">
      <alignment horizontal="center" vertical="center"/>
    </xf>
    <xf numFmtId="14" fontId="4" fillId="15" borderId="35" xfId="0" applyNumberFormat="1" applyFont="1" applyFill="1" applyBorder="1" applyAlignment="1">
      <alignment horizontal="center" vertical="center"/>
    </xf>
    <xf numFmtId="14" fontId="4" fillId="15" borderId="42" xfId="0" applyNumberFormat="1" applyFont="1" applyFill="1" applyBorder="1" applyAlignment="1">
      <alignment horizontal="center" vertical="center"/>
    </xf>
    <xf numFmtId="0" fontId="6" fillId="3" borderId="14"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4" fillId="4" borderId="7" xfId="0" applyFont="1" applyFill="1" applyBorder="1" applyAlignment="1">
      <alignment horizontal="left"/>
    </xf>
    <xf numFmtId="0" fontId="4" fillId="4" borderId="0" xfId="0" applyFont="1" applyFill="1" applyBorder="1" applyAlignment="1">
      <alignment horizontal="left"/>
    </xf>
  </cellXfs>
  <cellStyles count="2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cellStyle name="Normal" xfId="0" builtinId="0"/>
  </cellStyles>
  <dxfs count="0"/>
  <tableStyles count="0" defaultTableStyle="TableStyleMedium9" defaultPivotStyle="PivotStyleMedium4"/>
  <colors>
    <mruColors>
      <color rgb="FF209AD6"/>
      <color rgb="FF72BF44"/>
      <color rgb="FFFFF30A"/>
      <color rgb="FFF7941E"/>
      <color rgb="FFED1C24"/>
      <color rgb="FF14489F"/>
    </mruColors>
  </colors>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theme" Target="theme/theme1.xml"/><Relationship Id="rId35" Type="http://schemas.openxmlformats.org/officeDocument/2006/relationships/styles" Target="styles.xml"/><Relationship Id="rId3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Know</a:t>
            </a:r>
          </a:p>
        </c:rich>
      </c:tx>
      <c:layout>
        <c:manualLayout>
          <c:xMode val="edge"/>
          <c:yMode val="edge"/>
          <c:x val="0.0205058333676877"/>
          <c:y val="0.0237598120945855"/>
        </c:manualLayout>
      </c:layout>
      <c:overlay val="0"/>
    </c:title>
    <c:autoTitleDeleted val="0"/>
    <c:plotArea>
      <c:layout>
        <c:manualLayout>
          <c:layoutTarget val="inner"/>
          <c:xMode val="edge"/>
          <c:yMode val="edge"/>
          <c:x val="0.0785891634235376"/>
          <c:y val="0.176153050420475"/>
          <c:w val="0.868597518242157"/>
          <c:h val="0.676365539315313"/>
        </c:manualLayout>
      </c:layout>
      <c:barChart>
        <c:barDir val="col"/>
        <c:grouping val="clustered"/>
        <c:varyColors val="0"/>
        <c:ser>
          <c:idx val="0"/>
          <c:order val="0"/>
          <c:spPr>
            <a:solidFill>
              <a:srgbClr val="ED1C24"/>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1</c:v>
                </c:pt>
                <c:pt idx="1">
                  <c:v>Level 2</c:v>
                </c:pt>
                <c:pt idx="2">
                  <c:v>Level 3</c:v>
                </c:pt>
                <c:pt idx="3">
                  <c:v>Level 4</c:v>
                </c:pt>
                <c:pt idx="4">
                  <c:v>Level 5</c:v>
                </c:pt>
                <c:pt idx="5">
                  <c:v>Level 6</c:v>
                </c:pt>
                <c:pt idx="6">
                  <c:v>Complete</c:v>
                </c:pt>
              </c:strCache>
            </c:strRef>
          </c:cat>
          <c:val>
            <c:numRef>
              <c:f>'Tables of Data'!$B$33:$B$39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13103544"/>
        <c:axId val="2113106472"/>
      </c:barChart>
      <c:catAx>
        <c:axId val="2113103544"/>
        <c:scaling>
          <c:orientation val="minMax"/>
        </c:scaling>
        <c:delete val="0"/>
        <c:axPos val="b"/>
        <c:majorTickMark val="out"/>
        <c:minorTickMark val="none"/>
        <c:tickLblPos val="nextTo"/>
        <c:crossAx val="2113106472"/>
        <c:crosses val="autoZero"/>
        <c:auto val="1"/>
        <c:lblAlgn val="ctr"/>
        <c:lblOffset val="100"/>
        <c:noMultiLvlLbl val="0"/>
      </c:catAx>
      <c:valAx>
        <c:axId val="2113106472"/>
        <c:scaling>
          <c:orientation val="minMax"/>
          <c:max val="30.0"/>
        </c:scaling>
        <c:delete val="0"/>
        <c:axPos val="l"/>
        <c:majorGridlines/>
        <c:numFmt formatCode="General" sourceLinked="1"/>
        <c:majorTickMark val="out"/>
        <c:minorTickMark val="none"/>
        <c:tickLblPos val="nextTo"/>
        <c:crossAx val="2113103544"/>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Read</a:t>
            </a:r>
          </a:p>
        </c:rich>
      </c:tx>
      <c:layout>
        <c:manualLayout>
          <c:xMode val="edge"/>
          <c:yMode val="edge"/>
          <c:x val="0.0205058333676877"/>
          <c:y val="0.0237598120945855"/>
        </c:manualLayout>
      </c:layout>
      <c:overlay val="0"/>
    </c:title>
    <c:autoTitleDeleted val="0"/>
    <c:plotArea>
      <c:layout>
        <c:manualLayout>
          <c:layoutTarget val="inner"/>
          <c:xMode val="edge"/>
          <c:yMode val="edge"/>
          <c:x val="0.0785891634235376"/>
          <c:y val="0.172015967092212"/>
          <c:w val="0.876450921383518"/>
          <c:h val="0.68873029974808"/>
        </c:manualLayout>
      </c:layout>
      <c:barChart>
        <c:barDir val="col"/>
        <c:grouping val="clustered"/>
        <c:varyColors val="0"/>
        <c:ser>
          <c:idx val="0"/>
          <c:order val="0"/>
          <c:spPr>
            <a:solidFill>
              <a:srgbClr val="F7941E"/>
            </a:solidFill>
          </c:spPr>
          <c:invertIfNegative val="0"/>
          <c:cat>
            <c:strRef>
              <c:f>'Tables of Data'!$A$33:$A$39</c:f>
              <c:strCache>
                <c:ptCount val="7"/>
                <c:pt idx="0">
                  <c:v>Level 1</c:v>
                </c:pt>
                <c:pt idx="1">
                  <c:v>Level 2</c:v>
                </c:pt>
                <c:pt idx="2">
                  <c:v>Level 3</c:v>
                </c:pt>
                <c:pt idx="3">
                  <c:v>Level 4</c:v>
                </c:pt>
                <c:pt idx="4">
                  <c:v>Level 5</c:v>
                </c:pt>
                <c:pt idx="5">
                  <c:v>Level 6</c:v>
                </c:pt>
                <c:pt idx="6">
                  <c:v>Complete</c:v>
                </c:pt>
              </c:strCache>
            </c:strRef>
          </c:cat>
          <c:val>
            <c:numRef>
              <c:f>'Tables of Data'!$C$33:$C$39</c:f>
              <c:numCache>
                <c:formatCode>General</c:formatCode>
                <c:ptCount val="7"/>
                <c:pt idx="0">
                  <c:v>30.0</c:v>
                </c:pt>
                <c:pt idx="1">
                  <c:v>0.0</c:v>
                </c:pt>
                <c:pt idx="2">
                  <c:v>0.0</c:v>
                </c:pt>
                <c:pt idx="3">
                  <c:v>0.0</c:v>
                </c:pt>
                <c:pt idx="4">
                  <c:v>0.0</c:v>
                </c:pt>
                <c:pt idx="5">
                  <c:v>0.0</c:v>
                </c:pt>
                <c:pt idx="6">
                  <c:v>0.0</c:v>
                </c:pt>
              </c:numCache>
            </c:numRef>
          </c:val>
        </c:ser>
        <c:dLbls>
          <c:dLblPos val="outEnd"/>
          <c:showLegendKey val="0"/>
          <c:showVal val="1"/>
          <c:showCatName val="0"/>
          <c:showSerName val="0"/>
          <c:showPercent val="0"/>
          <c:showBubbleSize val="0"/>
        </c:dLbls>
        <c:gapWidth val="100"/>
        <c:axId val="2112274552"/>
        <c:axId val="2112277528"/>
      </c:barChart>
      <c:catAx>
        <c:axId val="2112274552"/>
        <c:scaling>
          <c:orientation val="minMax"/>
        </c:scaling>
        <c:delete val="0"/>
        <c:axPos val="b"/>
        <c:majorTickMark val="out"/>
        <c:minorTickMark val="none"/>
        <c:tickLblPos val="nextTo"/>
        <c:crossAx val="2112277528"/>
        <c:crosses val="autoZero"/>
        <c:auto val="1"/>
        <c:lblAlgn val="ctr"/>
        <c:lblOffset val="100"/>
        <c:noMultiLvlLbl val="0"/>
      </c:catAx>
      <c:valAx>
        <c:axId val="2112277528"/>
        <c:scaling>
          <c:orientation val="minMax"/>
          <c:max val="30.0"/>
        </c:scaling>
        <c:delete val="0"/>
        <c:axPos val="l"/>
        <c:majorGridlines/>
        <c:numFmt formatCode="General" sourceLinked="1"/>
        <c:majorTickMark val="out"/>
        <c:minorTickMark val="none"/>
        <c:tickLblPos val="nextTo"/>
        <c:crossAx val="2112274552"/>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u="sng"/>
              <a:t>Spell</a:t>
            </a:r>
          </a:p>
        </c:rich>
      </c:tx>
      <c:layout>
        <c:manualLayout>
          <c:xMode val="edge"/>
          <c:yMode val="edge"/>
          <c:x val="0.0178880323205673"/>
          <c:y val="0.0237598120945855"/>
        </c:manualLayout>
      </c:layout>
      <c:overlay val="0"/>
    </c:title>
    <c:autoTitleDeleted val="0"/>
    <c:plotArea>
      <c:layout>
        <c:manualLayout>
          <c:layoutTarget val="inner"/>
          <c:xMode val="edge"/>
          <c:yMode val="edge"/>
          <c:x val="0.0785891634235376"/>
          <c:y val="0.173061860312283"/>
          <c:w val="0.879068722430639"/>
          <c:h val="0.694912679964463"/>
        </c:manualLayout>
      </c:layout>
      <c:barChart>
        <c:barDir val="col"/>
        <c:grouping val="clustered"/>
        <c:varyColors val="0"/>
        <c:ser>
          <c:idx val="0"/>
          <c:order val="0"/>
          <c:spPr>
            <a:solidFill>
              <a:srgbClr val="FFF30A"/>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1</c:v>
                </c:pt>
                <c:pt idx="1">
                  <c:v>Level 2</c:v>
                </c:pt>
                <c:pt idx="2">
                  <c:v>Level 3</c:v>
                </c:pt>
                <c:pt idx="3">
                  <c:v>Level 4</c:v>
                </c:pt>
                <c:pt idx="4">
                  <c:v>Level 5</c:v>
                </c:pt>
                <c:pt idx="5">
                  <c:v>Level 6</c:v>
                </c:pt>
                <c:pt idx="6">
                  <c:v>Complete</c:v>
                </c:pt>
              </c:strCache>
            </c:strRef>
          </c:cat>
          <c:val>
            <c:numRef>
              <c:f>'Tables of Data'!$D$33:$D$39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12305704"/>
        <c:axId val="2112308680"/>
      </c:barChart>
      <c:catAx>
        <c:axId val="2112305704"/>
        <c:scaling>
          <c:orientation val="minMax"/>
        </c:scaling>
        <c:delete val="0"/>
        <c:axPos val="b"/>
        <c:majorTickMark val="out"/>
        <c:minorTickMark val="none"/>
        <c:tickLblPos val="nextTo"/>
        <c:crossAx val="2112308680"/>
        <c:crosses val="autoZero"/>
        <c:auto val="1"/>
        <c:lblAlgn val="ctr"/>
        <c:lblOffset val="100"/>
        <c:noMultiLvlLbl val="0"/>
      </c:catAx>
      <c:valAx>
        <c:axId val="2112308680"/>
        <c:scaling>
          <c:orientation val="minMax"/>
          <c:max val="30.0"/>
        </c:scaling>
        <c:delete val="0"/>
        <c:axPos val="l"/>
        <c:majorGridlines/>
        <c:numFmt formatCode="General" sourceLinked="1"/>
        <c:majorTickMark val="out"/>
        <c:minorTickMark val="none"/>
        <c:tickLblPos val="nextTo"/>
        <c:crossAx val="2112305704"/>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sz="2400" u="sng"/>
              <a:t>Camera</a:t>
            </a:r>
            <a:r>
              <a:rPr lang="en-US" sz="2400" u="sng" baseline="0"/>
              <a:t> Read</a:t>
            </a:r>
            <a:endParaRPr lang="en-US" sz="2400" u="sng"/>
          </a:p>
        </c:rich>
      </c:tx>
      <c:layout>
        <c:manualLayout>
          <c:xMode val="edge"/>
          <c:yMode val="edge"/>
          <c:x val="0.0205058333676877"/>
          <c:y val="0.0175774318782022"/>
        </c:manualLayout>
      </c:layout>
      <c:overlay val="0"/>
    </c:title>
    <c:autoTitleDeleted val="0"/>
    <c:plotArea>
      <c:layout>
        <c:manualLayout>
          <c:layoutTarget val="inner"/>
          <c:xMode val="edge"/>
          <c:yMode val="edge"/>
          <c:x val="0.0785891634235376"/>
          <c:y val="0.167164259027127"/>
          <c:w val="0.871215319289277"/>
          <c:h val="0.722733390938188"/>
        </c:manualLayout>
      </c:layout>
      <c:barChart>
        <c:barDir val="col"/>
        <c:grouping val="clustered"/>
        <c:varyColors val="0"/>
        <c:ser>
          <c:idx val="0"/>
          <c:order val="0"/>
          <c:spPr>
            <a:solidFill>
              <a:srgbClr val="72BF44"/>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1</c:v>
                </c:pt>
                <c:pt idx="1">
                  <c:v>Level 2</c:v>
                </c:pt>
                <c:pt idx="2">
                  <c:v>Level 3</c:v>
                </c:pt>
                <c:pt idx="3">
                  <c:v>Level 4</c:v>
                </c:pt>
                <c:pt idx="4">
                  <c:v>Level 5</c:v>
                </c:pt>
                <c:pt idx="5">
                  <c:v>Level 6</c:v>
                </c:pt>
                <c:pt idx="6">
                  <c:v>Complete</c:v>
                </c:pt>
              </c:strCache>
            </c:strRef>
          </c:cat>
          <c:val>
            <c:numRef>
              <c:f>'Tables of Data'!$E$33:$E$39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12336984"/>
        <c:axId val="2112339960"/>
      </c:barChart>
      <c:catAx>
        <c:axId val="2112336984"/>
        <c:scaling>
          <c:orientation val="minMax"/>
        </c:scaling>
        <c:delete val="0"/>
        <c:axPos val="b"/>
        <c:majorTickMark val="out"/>
        <c:minorTickMark val="none"/>
        <c:tickLblPos val="nextTo"/>
        <c:crossAx val="2112339960"/>
        <c:crosses val="autoZero"/>
        <c:auto val="1"/>
        <c:lblAlgn val="ctr"/>
        <c:lblOffset val="100"/>
        <c:noMultiLvlLbl val="0"/>
      </c:catAx>
      <c:valAx>
        <c:axId val="2112339960"/>
        <c:scaling>
          <c:orientation val="minMax"/>
          <c:max val="30.0"/>
        </c:scaling>
        <c:delete val="0"/>
        <c:axPos val="l"/>
        <c:majorGridlines/>
        <c:numFmt formatCode="General" sourceLinked="1"/>
        <c:majorTickMark val="out"/>
        <c:minorTickMark val="none"/>
        <c:tickLblPos val="nextTo"/>
        <c:crossAx val="2112336984"/>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sz="2400" u="sng"/>
              <a:t>Camera</a:t>
            </a:r>
            <a:r>
              <a:rPr lang="en-US" sz="2400" u="sng" baseline="0"/>
              <a:t> Spell</a:t>
            </a:r>
            <a:endParaRPr lang="en-US" sz="2400" u="sng"/>
          </a:p>
        </c:rich>
      </c:tx>
      <c:layout>
        <c:manualLayout>
          <c:xMode val="edge"/>
          <c:yMode val="edge"/>
          <c:x val="0.0126524302263264"/>
          <c:y val="0.0113950516618189"/>
        </c:manualLayout>
      </c:layout>
      <c:overlay val="0"/>
    </c:title>
    <c:autoTitleDeleted val="0"/>
    <c:plotArea>
      <c:layout>
        <c:manualLayout>
          <c:layoutTarget val="inner"/>
          <c:xMode val="edge"/>
          <c:yMode val="edge"/>
          <c:x val="0.0785890670734221"/>
          <c:y val="0.157605909771325"/>
          <c:w val="0.879068722430639"/>
          <c:h val="0.738189341479147"/>
        </c:manualLayout>
      </c:layout>
      <c:barChart>
        <c:barDir val="col"/>
        <c:grouping val="clustered"/>
        <c:varyColors val="0"/>
        <c:ser>
          <c:idx val="0"/>
          <c:order val="0"/>
          <c:spPr>
            <a:solidFill>
              <a:srgbClr val="209AD6"/>
            </a:solidFill>
          </c:spPr>
          <c:invertIfNegative val="0"/>
          <c:dLbls>
            <c:dLblPos val="outEnd"/>
            <c:showLegendKey val="0"/>
            <c:showVal val="1"/>
            <c:showCatName val="0"/>
            <c:showSerName val="0"/>
            <c:showPercent val="0"/>
            <c:showBubbleSize val="0"/>
            <c:showLeaderLines val="0"/>
          </c:dLbls>
          <c:cat>
            <c:strRef>
              <c:f>'Tables of Data'!$A$33:$A$39</c:f>
              <c:strCache>
                <c:ptCount val="7"/>
                <c:pt idx="0">
                  <c:v>Level 1</c:v>
                </c:pt>
                <c:pt idx="1">
                  <c:v>Level 2</c:v>
                </c:pt>
                <c:pt idx="2">
                  <c:v>Level 3</c:v>
                </c:pt>
                <c:pt idx="3">
                  <c:v>Level 4</c:v>
                </c:pt>
                <c:pt idx="4">
                  <c:v>Level 5</c:v>
                </c:pt>
                <c:pt idx="5">
                  <c:v>Level 6</c:v>
                </c:pt>
                <c:pt idx="6">
                  <c:v>Complete</c:v>
                </c:pt>
              </c:strCache>
            </c:strRef>
          </c:cat>
          <c:val>
            <c:numRef>
              <c:f>'Tables of Data'!$F$33:$F$39</c:f>
              <c:numCache>
                <c:formatCode>General</c:formatCode>
                <c:ptCount val="7"/>
                <c:pt idx="0">
                  <c:v>30.0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gapWidth val="100"/>
        <c:axId val="2112367944"/>
        <c:axId val="2112370920"/>
      </c:barChart>
      <c:catAx>
        <c:axId val="2112367944"/>
        <c:scaling>
          <c:orientation val="minMax"/>
        </c:scaling>
        <c:delete val="0"/>
        <c:axPos val="b"/>
        <c:majorTickMark val="out"/>
        <c:minorTickMark val="none"/>
        <c:tickLblPos val="nextTo"/>
        <c:crossAx val="2112370920"/>
        <c:crosses val="autoZero"/>
        <c:auto val="1"/>
        <c:lblAlgn val="ctr"/>
        <c:lblOffset val="100"/>
        <c:noMultiLvlLbl val="0"/>
      </c:catAx>
      <c:valAx>
        <c:axId val="2112370920"/>
        <c:scaling>
          <c:orientation val="minMax"/>
          <c:max val="30.0"/>
        </c:scaling>
        <c:delete val="0"/>
        <c:axPos val="l"/>
        <c:majorGridlines/>
        <c:numFmt formatCode="General" sourceLinked="1"/>
        <c:majorTickMark val="out"/>
        <c:minorTickMark val="none"/>
        <c:tickLblPos val="nextTo"/>
        <c:crossAx val="2112367944"/>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368300</xdr:colOff>
      <xdr:row>2</xdr:row>
      <xdr:rowOff>234188</xdr:rowOff>
    </xdr:to>
    <xdr:pic>
      <xdr:nvPicPr>
        <xdr:cNvPr id="3" name="Picture 2"/>
        <xdr:cNvPicPr>
          <a:picLocks noChangeAspect="1"/>
        </xdr:cNvPicPr>
      </xdr:nvPicPr>
      <xdr:blipFill>
        <a:blip xmlns:r="http://schemas.openxmlformats.org/officeDocument/2006/relationships" r:embed="rId1"/>
        <a:stretch>
          <a:fillRect/>
        </a:stretch>
      </xdr:blipFill>
      <xdr:spPr>
        <a:xfrm>
          <a:off x="50800" y="50800"/>
          <a:ext cx="977900" cy="704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165100</xdr:colOff>
      <xdr:row>2</xdr:row>
      <xdr:rowOff>184150</xdr:rowOff>
    </xdr:from>
    <xdr:to>
      <xdr:col>6</xdr:col>
      <xdr:colOff>63500</xdr:colOff>
      <xdr:row>24</xdr:row>
      <xdr:rowOff>101600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215900</xdr:colOff>
      <xdr:row>3</xdr:row>
      <xdr:rowOff>0</xdr:rowOff>
    </xdr:from>
    <xdr:to>
      <xdr:col>12</xdr:col>
      <xdr:colOff>114300</xdr:colOff>
      <xdr:row>24</xdr:row>
      <xdr:rowOff>107950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254000</xdr:colOff>
      <xdr:row>2</xdr:row>
      <xdr:rowOff>177800</xdr:rowOff>
    </xdr:from>
    <xdr:to>
      <xdr:col>18</xdr:col>
      <xdr:colOff>152400</xdr:colOff>
      <xdr:row>24</xdr:row>
      <xdr:rowOff>95250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25</xdr:row>
      <xdr:rowOff>12700</xdr:rowOff>
    </xdr:from>
    <xdr:to>
      <xdr:col>6</xdr:col>
      <xdr:colOff>63500</xdr:colOff>
      <xdr:row>46</xdr:row>
      <xdr:rowOff>120650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215900</xdr:colOff>
      <xdr:row>25</xdr:row>
      <xdr:rowOff>25400</xdr:rowOff>
    </xdr:from>
    <xdr:to>
      <xdr:col>12</xdr:col>
      <xdr:colOff>114300</xdr:colOff>
      <xdr:row>46</xdr:row>
      <xdr:rowOff>133350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youtu.be/JgtrrXhKih8"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youtu.be/JgtrrXhKih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tabSelected="1" workbookViewId="0"/>
  </sheetViews>
  <sheetFormatPr baseColWidth="10" defaultRowHeight="18" x14ac:dyDescent="0"/>
  <cols>
    <col min="1" max="2" width="4.33203125" style="22" customWidth="1"/>
    <col min="3" max="19" width="10.83203125" style="22"/>
    <col min="20" max="21" width="4.33203125" style="22" customWidth="1"/>
    <col min="22" max="16384" width="10.83203125" style="22"/>
  </cols>
  <sheetData>
    <row r="2" spans="2:20" ht="23">
      <c r="B2" s="109" t="s">
        <v>75</v>
      </c>
      <c r="C2" s="109"/>
      <c r="D2" s="109"/>
      <c r="E2" s="109"/>
      <c r="F2" s="109"/>
      <c r="G2" s="109"/>
      <c r="H2" s="109"/>
      <c r="I2" s="109"/>
      <c r="J2" s="109"/>
      <c r="K2" s="109"/>
      <c r="L2" s="109"/>
      <c r="M2" s="109"/>
      <c r="N2" s="109"/>
      <c r="O2" s="109"/>
      <c r="P2" s="109"/>
      <c r="Q2" s="109"/>
      <c r="R2" s="109"/>
      <c r="S2" s="109"/>
      <c r="T2" s="109"/>
    </row>
    <row r="3" spans="2:20" ht="21" customHeight="1"/>
    <row r="4" spans="2:20">
      <c r="B4" s="110" t="s">
        <v>76</v>
      </c>
      <c r="C4" s="110"/>
      <c r="D4" s="110"/>
      <c r="E4" s="110"/>
      <c r="F4" s="110"/>
      <c r="G4" s="110"/>
      <c r="H4" s="110"/>
      <c r="I4" s="110"/>
      <c r="J4" s="110"/>
      <c r="K4" s="110"/>
      <c r="L4" s="110"/>
      <c r="M4" s="110"/>
      <c r="N4" s="110"/>
      <c r="O4" s="110"/>
      <c r="P4" s="110"/>
      <c r="Q4" s="110"/>
      <c r="R4" s="110"/>
      <c r="S4" s="110"/>
      <c r="T4" s="110"/>
    </row>
    <row r="5" spans="2:20">
      <c r="B5" s="110"/>
      <c r="C5" s="110"/>
      <c r="D5" s="110"/>
      <c r="E5" s="110"/>
      <c r="F5" s="110"/>
      <c r="G5" s="110"/>
      <c r="H5" s="110"/>
      <c r="I5" s="110"/>
      <c r="J5" s="110"/>
      <c r="K5" s="110"/>
      <c r="L5" s="110"/>
      <c r="M5" s="110"/>
      <c r="N5" s="110"/>
      <c r="O5" s="110"/>
      <c r="P5" s="110"/>
      <c r="Q5" s="110"/>
      <c r="R5" s="110"/>
      <c r="S5" s="110"/>
      <c r="T5" s="110"/>
    </row>
    <row r="6" spans="2:20">
      <c r="B6" s="110"/>
      <c r="C6" s="110"/>
      <c r="D6" s="110"/>
      <c r="E6" s="110"/>
      <c r="F6" s="110"/>
      <c r="G6" s="110"/>
      <c r="H6" s="110"/>
      <c r="I6" s="110"/>
      <c r="J6" s="110"/>
      <c r="K6" s="110"/>
      <c r="L6" s="110"/>
      <c r="M6" s="110"/>
      <c r="N6" s="110"/>
      <c r="O6" s="110"/>
      <c r="P6" s="110"/>
      <c r="Q6" s="110"/>
      <c r="R6" s="110"/>
      <c r="S6" s="110"/>
      <c r="T6" s="110"/>
    </row>
    <row r="8" spans="2:20">
      <c r="B8" s="87"/>
      <c r="C8" s="113" t="s">
        <v>212</v>
      </c>
      <c r="D8" s="113"/>
      <c r="E8" s="113"/>
      <c r="F8" s="113"/>
      <c r="G8" s="113"/>
      <c r="H8" s="113"/>
      <c r="I8" s="113"/>
      <c r="J8" s="113"/>
      <c r="K8" s="113"/>
      <c r="L8" s="113"/>
      <c r="M8" s="113"/>
      <c r="N8" s="114"/>
      <c r="O8" s="115" t="s">
        <v>211</v>
      </c>
      <c r="P8" s="116"/>
      <c r="Q8" s="117"/>
      <c r="R8" s="89" t="s">
        <v>214</v>
      </c>
      <c r="S8" s="87"/>
      <c r="T8" s="87"/>
    </row>
    <row r="9" spans="2:20">
      <c r="O9" s="90" t="s">
        <v>215</v>
      </c>
      <c r="P9" s="90"/>
      <c r="Q9" s="90"/>
    </row>
    <row r="10" spans="2:20">
      <c r="O10" s="91"/>
      <c r="P10" s="91"/>
      <c r="Q10" s="91"/>
    </row>
    <row r="12" spans="2:20" ht="18" customHeight="1">
      <c r="B12" s="23" t="s">
        <v>77</v>
      </c>
      <c r="C12" s="24"/>
      <c r="D12" s="24"/>
      <c r="E12" s="24"/>
      <c r="F12" s="24"/>
      <c r="G12" s="24"/>
      <c r="H12" s="24"/>
      <c r="I12" s="24"/>
      <c r="J12" s="24"/>
      <c r="K12" s="24"/>
      <c r="L12" s="24"/>
      <c r="M12" s="24"/>
      <c r="N12" s="24"/>
      <c r="O12" s="24"/>
      <c r="P12" s="24"/>
      <c r="Q12" s="24"/>
      <c r="R12" s="24"/>
      <c r="S12" s="24"/>
      <c r="T12" s="24"/>
    </row>
    <row r="13" spans="2:20" ht="18" customHeight="1">
      <c r="B13" s="25" t="s">
        <v>78</v>
      </c>
      <c r="C13" s="111" t="s">
        <v>203</v>
      </c>
      <c r="D13" s="111"/>
      <c r="E13" s="111"/>
      <c r="F13" s="111"/>
      <c r="G13" s="111"/>
      <c r="H13" s="111"/>
      <c r="I13" s="111"/>
      <c r="J13" s="111"/>
      <c r="K13" s="111"/>
      <c r="L13" s="111"/>
      <c r="M13" s="111"/>
      <c r="N13" s="111"/>
      <c r="O13" s="111"/>
      <c r="P13" s="111"/>
      <c r="Q13" s="111"/>
      <c r="R13" s="111"/>
      <c r="S13" s="111"/>
      <c r="T13" s="111"/>
    </row>
    <row r="14" spans="2:20">
      <c r="B14" s="24"/>
      <c r="C14" s="111"/>
      <c r="D14" s="111"/>
      <c r="E14" s="111"/>
      <c r="F14" s="111"/>
      <c r="G14" s="111"/>
      <c r="H14" s="111"/>
      <c r="I14" s="111"/>
      <c r="J14" s="111"/>
      <c r="K14" s="111"/>
      <c r="L14" s="111"/>
      <c r="M14" s="111"/>
      <c r="N14" s="111"/>
      <c r="O14" s="111"/>
      <c r="P14" s="111"/>
      <c r="Q14" s="111"/>
      <c r="R14" s="111"/>
      <c r="S14" s="111"/>
      <c r="T14" s="111"/>
    </row>
    <row r="15" spans="2:20" ht="18" customHeight="1">
      <c r="B15" s="25" t="s">
        <v>78</v>
      </c>
      <c r="C15" s="111" t="s">
        <v>204</v>
      </c>
      <c r="D15" s="111"/>
      <c r="E15" s="111"/>
      <c r="F15" s="111"/>
      <c r="G15" s="111"/>
      <c r="H15" s="111"/>
      <c r="I15" s="111"/>
      <c r="J15" s="111"/>
      <c r="K15" s="111"/>
      <c r="L15" s="111"/>
      <c r="M15" s="111"/>
      <c r="N15" s="111"/>
      <c r="O15" s="111"/>
      <c r="P15" s="111"/>
      <c r="Q15" s="111"/>
      <c r="R15" s="111"/>
      <c r="S15" s="111"/>
      <c r="T15" s="111"/>
    </row>
    <row r="16" spans="2:20">
      <c r="B16" s="26"/>
      <c r="C16" s="26"/>
      <c r="D16" s="26"/>
      <c r="E16" s="26"/>
      <c r="F16" s="26"/>
      <c r="G16" s="26"/>
      <c r="H16" s="26"/>
      <c r="I16" s="26"/>
      <c r="J16" s="26"/>
      <c r="K16" s="26"/>
      <c r="L16" s="26"/>
      <c r="M16" s="26"/>
      <c r="N16" s="26"/>
      <c r="O16" s="26"/>
      <c r="P16" s="26"/>
      <c r="Q16" s="26"/>
      <c r="R16" s="26"/>
      <c r="S16" s="26"/>
      <c r="T16" s="26"/>
    </row>
    <row r="18" spans="2:20">
      <c r="B18" s="27" t="s">
        <v>79</v>
      </c>
      <c r="C18" s="26"/>
      <c r="D18" s="26"/>
      <c r="E18" s="26"/>
      <c r="F18" s="26"/>
      <c r="G18" s="26"/>
      <c r="H18" s="26"/>
      <c r="I18" s="26"/>
      <c r="J18" s="26"/>
      <c r="K18" s="26"/>
      <c r="L18" s="26"/>
      <c r="M18" s="26"/>
      <c r="N18" s="26"/>
      <c r="O18" s="26"/>
      <c r="P18" s="26"/>
      <c r="Q18" s="26"/>
      <c r="R18" s="26"/>
      <c r="S18" s="26"/>
      <c r="T18" s="26"/>
    </row>
    <row r="19" spans="2:20">
      <c r="B19" s="27"/>
      <c r="C19" s="26"/>
      <c r="D19" s="26"/>
      <c r="E19" s="112" t="s">
        <v>178</v>
      </c>
      <c r="F19" s="112"/>
      <c r="G19" s="112"/>
      <c r="H19" s="112" t="s">
        <v>179</v>
      </c>
      <c r="I19" s="112"/>
      <c r="J19" s="112"/>
      <c r="K19" s="112" t="s">
        <v>180</v>
      </c>
      <c r="L19" s="112"/>
      <c r="M19" s="112"/>
      <c r="N19" s="112" t="s">
        <v>181</v>
      </c>
      <c r="O19" s="112"/>
      <c r="P19" s="112"/>
      <c r="Q19" s="112" t="s">
        <v>182</v>
      </c>
      <c r="R19" s="112"/>
      <c r="S19" s="112"/>
      <c r="T19" s="26"/>
    </row>
    <row r="20" spans="2:20" ht="18" customHeight="1">
      <c r="B20" s="28"/>
      <c r="C20" s="119" t="s">
        <v>201</v>
      </c>
      <c r="D20" s="119"/>
      <c r="E20" s="92" t="s">
        <v>189</v>
      </c>
      <c r="F20" s="92"/>
      <c r="G20" s="92"/>
      <c r="H20" s="92" t="s">
        <v>188</v>
      </c>
      <c r="I20" s="92"/>
      <c r="J20" s="92"/>
      <c r="K20" s="92" t="s">
        <v>190</v>
      </c>
      <c r="L20" s="92"/>
      <c r="M20" s="92"/>
      <c r="N20" s="92" t="s">
        <v>191</v>
      </c>
      <c r="O20" s="92"/>
      <c r="P20" s="92"/>
      <c r="Q20" s="92" t="s">
        <v>190</v>
      </c>
      <c r="R20" s="92"/>
      <c r="S20" s="92"/>
      <c r="T20" s="23"/>
    </row>
    <row r="21" spans="2:20">
      <c r="B21" s="28"/>
      <c r="C21" s="119"/>
      <c r="D21" s="119"/>
      <c r="E21" s="92"/>
      <c r="F21" s="92"/>
      <c r="G21" s="92"/>
      <c r="H21" s="92"/>
      <c r="I21" s="92"/>
      <c r="J21" s="92"/>
      <c r="K21" s="92"/>
      <c r="L21" s="92"/>
      <c r="M21" s="92"/>
      <c r="N21" s="92"/>
      <c r="O21" s="92"/>
      <c r="P21" s="92"/>
      <c r="Q21" s="92"/>
      <c r="R21" s="92"/>
      <c r="S21" s="92"/>
      <c r="T21" s="42"/>
    </row>
    <row r="22" spans="2:20">
      <c r="B22" s="28"/>
      <c r="C22" s="119"/>
      <c r="D22" s="119"/>
      <c r="E22" s="92"/>
      <c r="F22" s="92"/>
      <c r="G22" s="92"/>
      <c r="H22" s="92"/>
      <c r="I22" s="92"/>
      <c r="J22" s="92"/>
      <c r="K22" s="92"/>
      <c r="L22" s="92"/>
      <c r="M22" s="92"/>
      <c r="N22" s="92"/>
      <c r="O22" s="92"/>
      <c r="P22" s="92"/>
      <c r="Q22" s="92"/>
      <c r="R22" s="92"/>
      <c r="S22" s="92"/>
      <c r="T22" s="42"/>
    </row>
    <row r="23" spans="2:20">
      <c r="B23" s="28"/>
      <c r="C23" s="119"/>
      <c r="D23" s="119"/>
      <c r="E23" s="92"/>
      <c r="F23" s="92"/>
      <c r="G23" s="92"/>
      <c r="H23" s="92"/>
      <c r="I23" s="92"/>
      <c r="J23" s="92"/>
      <c r="K23" s="92"/>
      <c r="L23" s="92"/>
      <c r="M23" s="92"/>
      <c r="N23" s="92"/>
      <c r="O23" s="92"/>
      <c r="P23" s="92"/>
      <c r="Q23" s="92"/>
      <c r="R23" s="92"/>
      <c r="S23" s="92"/>
      <c r="T23" s="42"/>
    </row>
    <row r="24" spans="2:20">
      <c r="B24" s="28"/>
      <c r="C24" s="93" t="s">
        <v>193</v>
      </c>
      <c r="D24" s="93"/>
      <c r="E24" s="92" t="s">
        <v>194</v>
      </c>
      <c r="F24" s="92"/>
      <c r="G24" s="92"/>
      <c r="H24" s="92" t="s">
        <v>195</v>
      </c>
      <c r="I24" s="92"/>
      <c r="J24" s="92"/>
      <c r="K24" s="92" t="s">
        <v>196</v>
      </c>
      <c r="L24" s="92"/>
      <c r="M24" s="92"/>
      <c r="N24" s="92" t="s">
        <v>197</v>
      </c>
      <c r="O24" s="92"/>
      <c r="P24" s="92"/>
      <c r="Q24" s="92" t="s">
        <v>197</v>
      </c>
      <c r="R24" s="92"/>
      <c r="S24" s="92"/>
      <c r="T24" s="42"/>
    </row>
    <row r="25" spans="2:20">
      <c r="B25" s="28"/>
      <c r="C25" s="93"/>
      <c r="D25" s="93"/>
      <c r="E25" s="92"/>
      <c r="F25" s="92"/>
      <c r="G25" s="92"/>
      <c r="H25" s="92"/>
      <c r="I25" s="92"/>
      <c r="J25" s="92"/>
      <c r="K25" s="92"/>
      <c r="L25" s="92"/>
      <c r="M25" s="92"/>
      <c r="N25" s="92"/>
      <c r="O25" s="92"/>
      <c r="P25" s="92"/>
      <c r="Q25" s="92"/>
      <c r="R25" s="92"/>
      <c r="S25" s="92"/>
      <c r="T25" s="42"/>
    </row>
    <row r="26" spans="2:20" ht="18" customHeight="1">
      <c r="B26" s="29"/>
      <c r="C26" s="93" t="s">
        <v>187</v>
      </c>
      <c r="D26" s="93"/>
      <c r="E26" s="120" t="s">
        <v>199</v>
      </c>
      <c r="F26" s="120"/>
      <c r="G26" s="120"/>
      <c r="H26" s="120" t="s">
        <v>198</v>
      </c>
      <c r="I26" s="120"/>
      <c r="J26" s="120"/>
      <c r="K26" s="120" t="s">
        <v>192</v>
      </c>
      <c r="L26" s="120"/>
      <c r="M26" s="120"/>
      <c r="N26" s="120" t="s">
        <v>198</v>
      </c>
      <c r="O26" s="120"/>
      <c r="P26" s="120"/>
      <c r="Q26" s="120" t="s">
        <v>192</v>
      </c>
      <c r="R26" s="120"/>
      <c r="S26" s="120"/>
      <c r="T26" s="23"/>
    </row>
    <row r="27" spans="2:20">
      <c r="B27" s="29"/>
      <c r="C27" s="93"/>
      <c r="D27" s="93"/>
      <c r="E27" s="120"/>
      <c r="F27" s="120"/>
      <c r="G27" s="120"/>
      <c r="H27" s="120"/>
      <c r="I27" s="120"/>
      <c r="J27" s="120"/>
      <c r="K27" s="120"/>
      <c r="L27" s="120"/>
      <c r="M27" s="120"/>
      <c r="N27" s="120"/>
      <c r="O27" s="120"/>
      <c r="P27" s="120"/>
      <c r="Q27" s="120"/>
      <c r="R27" s="120"/>
      <c r="S27" s="120"/>
      <c r="T27" s="42"/>
    </row>
    <row r="28" spans="2:20">
      <c r="B28" s="29"/>
      <c r="C28" s="93"/>
      <c r="D28" s="93"/>
      <c r="E28" s="120"/>
      <c r="F28" s="120"/>
      <c r="G28" s="120"/>
      <c r="H28" s="120"/>
      <c r="I28" s="120"/>
      <c r="J28" s="120"/>
      <c r="K28" s="120"/>
      <c r="L28" s="120"/>
      <c r="M28" s="120"/>
      <c r="N28" s="120"/>
      <c r="O28" s="120"/>
      <c r="P28" s="120"/>
      <c r="Q28" s="120"/>
      <c r="R28" s="120"/>
      <c r="S28" s="120"/>
      <c r="T28" s="42"/>
    </row>
    <row r="29" spans="2:20">
      <c r="B29" s="29"/>
      <c r="C29" s="93"/>
      <c r="D29" s="93"/>
      <c r="E29" s="120"/>
      <c r="F29" s="120"/>
      <c r="G29" s="120"/>
      <c r="H29" s="120"/>
      <c r="I29" s="120"/>
      <c r="J29" s="120"/>
      <c r="K29" s="120"/>
      <c r="L29" s="120"/>
      <c r="M29" s="120"/>
      <c r="N29" s="120"/>
      <c r="O29" s="120"/>
      <c r="P29" s="120"/>
      <c r="Q29" s="120"/>
      <c r="R29" s="120"/>
      <c r="S29" s="120"/>
      <c r="T29" s="42"/>
    </row>
    <row r="30" spans="2:20" ht="18" customHeight="1">
      <c r="B30" s="29"/>
      <c r="C30" s="93"/>
      <c r="D30" s="93"/>
      <c r="E30" s="121" t="s">
        <v>205</v>
      </c>
      <c r="F30" s="121"/>
      <c r="G30" s="121"/>
      <c r="H30" s="121"/>
      <c r="I30" s="121"/>
      <c r="J30" s="121"/>
      <c r="K30" s="121"/>
      <c r="L30" s="121"/>
      <c r="M30" s="121"/>
      <c r="N30" s="121"/>
      <c r="O30" s="121"/>
      <c r="P30" s="121"/>
      <c r="Q30" s="121"/>
      <c r="R30" s="121"/>
      <c r="S30" s="121"/>
      <c r="T30" s="23"/>
    </row>
    <row r="31" spans="2:20" ht="18" customHeight="1">
      <c r="B31" s="29"/>
      <c r="C31" s="103" t="s">
        <v>200</v>
      </c>
      <c r="D31" s="104"/>
      <c r="E31" s="92" t="s">
        <v>206</v>
      </c>
      <c r="F31" s="92"/>
      <c r="G31" s="92"/>
      <c r="H31" s="92"/>
      <c r="I31" s="92"/>
      <c r="J31" s="92"/>
      <c r="K31" s="92"/>
      <c r="L31" s="92"/>
      <c r="M31" s="92"/>
      <c r="N31" s="92"/>
      <c r="O31" s="92"/>
      <c r="P31" s="92"/>
      <c r="Q31" s="92"/>
      <c r="R31" s="92"/>
      <c r="S31" s="92"/>
      <c r="T31" s="24"/>
    </row>
    <row r="32" spans="2:20">
      <c r="B32" s="29"/>
      <c r="C32" s="105"/>
      <c r="D32" s="106"/>
      <c r="E32" s="92"/>
      <c r="F32" s="92"/>
      <c r="G32" s="92"/>
      <c r="H32" s="92"/>
      <c r="I32" s="92"/>
      <c r="J32" s="92"/>
      <c r="K32" s="92"/>
      <c r="L32" s="92"/>
      <c r="M32" s="92"/>
      <c r="N32" s="92"/>
      <c r="O32" s="92"/>
      <c r="P32" s="92"/>
      <c r="Q32" s="92"/>
      <c r="R32" s="92"/>
      <c r="S32" s="92"/>
      <c r="T32" s="24"/>
    </row>
    <row r="33" spans="2:20" ht="18" customHeight="1">
      <c r="B33" s="29"/>
      <c r="C33" s="105"/>
      <c r="D33" s="106"/>
      <c r="E33" s="94" t="s">
        <v>207</v>
      </c>
      <c r="F33" s="95"/>
      <c r="G33" s="95"/>
      <c r="H33" s="95"/>
      <c r="I33" s="95"/>
      <c r="J33" s="95"/>
      <c r="K33" s="95"/>
      <c r="L33" s="95"/>
      <c r="M33" s="95"/>
      <c r="N33" s="95"/>
      <c r="O33" s="95"/>
      <c r="P33" s="95"/>
      <c r="Q33" s="95"/>
      <c r="R33" s="95"/>
      <c r="S33" s="96"/>
      <c r="T33" s="24"/>
    </row>
    <row r="34" spans="2:20">
      <c r="B34" s="29"/>
      <c r="C34" s="105"/>
      <c r="D34" s="106"/>
      <c r="E34" s="97"/>
      <c r="F34" s="98"/>
      <c r="G34" s="98"/>
      <c r="H34" s="98"/>
      <c r="I34" s="98"/>
      <c r="J34" s="98"/>
      <c r="K34" s="98"/>
      <c r="L34" s="98"/>
      <c r="M34" s="98"/>
      <c r="N34" s="98"/>
      <c r="O34" s="98"/>
      <c r="P34" s="98"/>
      <c r="Q34" s="98"/>
      <c r="R34" s="98"/>
      <c r="S34" s="99"/>
      <c r="T34" s="24"/>
    </row>
    <row r="35" spans="2:20">
      <c r="B35" s="29"/>
      <c r="C35" s="105"/>
      <c r="D35" s="106"/>
      <c r="E35" s="97"/>
      <c r="F35" s="98"/>
      <c r="G35" s="98"/>
      <c r="H35" s="98"/>
      <c r="I35" s="98"/>
      <c r="J35" s="98"/>
      <c r="K35" s="98"/>
      <c r="L35" s="98"/>
      <c r="M35" s="98"/>
      <c r="N35" s="98"/>
      <c r="O35" s="98"/>
      <c r="P35" s="98"/>
      <c r="Q35" s="98"/>
      <c r="R35" s="98"/>
      <c r="S35" s="99"/>
      <c r="T35" s="24"/>
    </row>
    <row r="36" spans="2:20">
      <c r="B36" s="29"/>
      <c r="C36" s="107"/>
      <c r="D36" s="108"/>
      <c r="E36" s="100"/>
      <c r="F36" s="101"/>
      <c r="G36" s="101"/>
      <c r="H36" s="101"/>
      <c r="I36" s="101"/>
      <c r="J36" s="101"/>
      <c r="K36" s="101"/>
      <c r="L36" s="101"/>
      <c r="M36" s="101"/>
      <c r="N36" s="101"/>
      <c r="O36" s="101"/>
      <c r="P36" s="101"/>
      <c r="Q36" s="101"/>
      <c r="R36" s="101"/>
      <c r="S36" s="102"/>
      <c r="T36" s="24"/>
    </row>
    <row r="37" spans="2:20">
      <c r="B37" s="29"/>
      <c r="C37" s="79"/>
      <c r="D37" s="79"/>
      <c r="E37" s="79"/>
      <c r="F37" s="79"/>
      <c r="G37" s="79"/>
      <c r="H37" s="79"/>
      <c r="I37" s="79"/>
      <c r="J37" s="79"/>
      <c r="K37" s="79"/>
      <c r="L37" s="79"/>
      <c r="M37" s="79"/>
      <c r="N37" s="79"/>
      <c r="O37" s="79"/>
      <c r="P37" s="79"/>
      <c r="Q37" s="79"/>
      <c r="R37" s="79"/>
      <c r="S37" s="24"/>
      <c r="T37" s="24"/>
    </row>
    <row r="38" spans="2:20">
      <c r="B38" s="30"/>
    </row>
    <row r="39" spans="2:20">
      <c r="B39" s="27" t="s">
        <v>80</v>
      </c>
      <c r="C39" s="26"/>
      <c r="D39" s="26"/>
      <c r="E39" s="26"/>
      <c r="F39" s="26"/>
      <c r="G39" s="26"/>
      <c r="H39" s="26"/>
      <c r="I39" s="26"/>
      <c r="J39" s="26"/>
      <c r="K39" s="26"/>
      <c r="L39" s="26"/>
      <c r="M39" s="26"/>
      <c r="N39" s="26"/>
      <c r="O39" s="26"/>
      <c r="P39" s="26"/>
      <c r="Q39" s="26"/>
      <c r="R39" s="26"/>
      <c r="S39" s="26"/>
      <c r="T39" s="26"/>
    </row>
    <row r="40" spans="2:20" ht="18" customHeight="1">
      <c r="B40" s="26"/>
      <c r="C40" s="118" t="s">
        <v>81</v>
      </c>
      <c r="D40" s="118"/>
      <c r="E40" s="111" t="s">
        <v>186</v>
      </c>
      <c r="F40" s="111"/>
      <c r="G40" s="111"/>
      <c r="H40" s="111"/>
      <c r="I40" s="111"/>
      <c r="J40" s="111"/>
      <c r="K40" s="111"/>
      <c r="L40" s="111"/>
      <c r="M40" s="111"/>
      <c r="N40" s="111"/>
      <c r="O40" s="111"/>
      <c r="P40" s="111"/>
      <c r="Q40" s="111"/>
      <c r="R40" s="111"/>
      <c r="S40" s="111"/>
      <c r="T40" s="24"/>
    </row>
    <row r="41" spans="2:20">
      <c r="B41" s="26"/>
      <c r="C41" s="26"/>
      <c r="D41" s="26"/>
      <c r="E41" s="111"/>
      <c r="F41" s="111"/>
      <c r="G41" s="111"/>
      <c r="H41" s="111"/>
      <c r="I41" s="111"/>
      <c r="J41" s="111"/>
      <c r="K41" s="111"/>
      <c r="L41" s="111"/>
      <c r="M41" s="111"/>
      <c r="N41" s="111"/>
      <c r="O41" s="111"/>
      <c r="P41" s="111"/>
      <c r="Q41" s="111"/>
      <c r="R41" s="111"/>
      <c r="S41" s="111"/>
      <c r="T41" s="24"/>
    </row>
    <row r="42" spans="2:20">
      <c r="B42" s="26"/>
      <c r="C42" s="26"/>
      <c r="D42" s="26"/>
      <c r="E42" s="78"/>
      <c r="F42" s="78"/>
      <c r="G42" s="78"/>
      <c r="H42" s="78"/>
      <c r="I42" s="78"/>
      <c r="J42" s="78"/>
      <c r="K42" s="78"/>
      <c r="L42" s="78"/>
      <c r="M42" s="78"/>
      <c r="N42" s="78"/>
      <c r="O42" s="78"/>
      <c r="P42" s="78"/>
      <c r="Q42" s="78"/>
      <c r="R42" s="78"/>
      <c r="S42" s="78"/>
      <c r="T42" s="24"/>
    </row>
    <row r="43" spans="2:20" ht="18" customHeight="1">
      <c r="B43" s="26"/>
      <c r="C43" s="118" t="s">
        <v>82</v>
      </c>
      <c r="D43" s="118"/>
      <c r="E43" s="111" t="s">
        <v>184</v>
      </c>
      <c r="F43" s="111"/>
      <c r="G43" s="111"/>
      <c r="H43" s="111"/>
      <c r="I43" s="111"/>
      <c r="J43" s="111"/>
      <c r="K43" s="111"/>
      <c r="L43" s="111"/>
      <c r="M43" s="111"/>
      <c r="N43" s="111"/>
      <c r="O43" s="111"/>
      <c r="P43" s="111"/>
      <c r="Q43" s="111"/>
      <c r="R43" s="111"/>
      <c r="S43" s="111"/>
      <c r="T43" s="24"/>
    </row>
    <row r="44" spans="2:20">
      <c r="B44" s="26"/>
      <c r="C44" s="26"/>
      <c r="D44" s="26"/>
      <c r="E44" s="111"/>
      <c r="F44" s="111"/>
      <c r="G44" s="111"/>
      <c r="H44" s="111"/>
      <c r="I44" s="111"/>
      <c r="J44" s="111"/>
      <c r="K44" s="111"/>
      <c r="L44" s="111"/>
      <c r="M44" s="111"/>
      <c r="N44" s="111"/>
      <c r="O44" s="111"/>
      <c r="P44" s="111"/>
      <c r="Q44" s="111"/>
      <c r="R44" s="111"/>
      <c r="S44" s="111"/>
      <c r="T44" s="24"/>
    </row>
    <row r="45" spans="2:20">
      <c r="B45" s="26"/>
      <c r="C45" s="26"/>
      <c r="D45" s="26"/>
      <c r="E45" s="26"/>
      <c r="F45" s="26"/>
      <c r="G45" s="26"/>
      <c r="H45" s="26"/>
      <c r="I45" s="26"/>
      <c r="J45" s="26"/>
      <c r="K45" s="26"/>
      <c r="L45" s="26"/>
      <c r="M45" s="26"/>
      <c r="N45" s="26"/>
      <c r="O45" s="26"/>
      <c r="P45" s="26"/>
      <c r="Q45" s="26"/>
      <c r="R45" s="26"/>
      <c r="S45" s="26"/>
      <c r="T45" s="26"/>
    </row>
  </sheetData>
  <sheetProtection sheet="1" objects="1" scenarios="1"/>
  <mergeCells count="38">
    <mergeCell ref="C40:D40"/>
    <mergeCell ref="C43:D43"/>
    <mergeCell ref="E40:S41"/>
    <mergeCell ref="E43:S44"/>
    <mergeCell ref="C20:D23"/>
    <mergeCell ref="E26:G29"/>
    <mergeCell ref="H26:J29"/>
    <mergeCell ref="K26:M29"/>
    <mergeCell ref="N26:P29"/>
    <mergeCell ref="Q26:S29"/>
    <mergeCell ref="E30:S30"/>
    <mergeCell ref="C24:D25"/>
    <mergeCell ref="E24:G25"/>
    <mergeCell ref="H24:J25"/>
    <mergeCell ref="K24:M25"/>
    <mergeCell ref="N24:P25"/>
    <mergeCell ref="B2:T2"/>
    <mergeCell ref="B4:T6"/>
    <mergeCell ref="C13:T14"/>
    <mergeCell ref="C15:T15"/>
    <mergeCell ref="Q20:S23"/>
    <mergeCell ref="N20:P23"/>
    <mergeCell ref="E19:G19"/>
    <mergeCell ref="H19:J19"/>
    <mergeCell ref="K19:M19"/>
    <mergeCell ref="N19:P19"/>
    <mergeCell ref="Q19:S19"/>
    <mergeCell ref="K20:M23"/>
    <mergeCell ref="H20:J23"/>
    <mergeCell ref="E20:G23"/>
    <mergeCell ref="C8:N8"/>
    <mergeCell ref="O8:Q8"/>
    <mergeCell ref="O9:Q10"/>
    <mergeCell ref="Q24:S25"/>
    <mergeCell ref="E31:S32"/>
    <mergeCell ref="C26:D30"/>
    <mergeCell ref="E33:S36"/>
    <mergeCell ref="C31:D36"/>
  </mergeCells>
  <hyperlinks>
    <hyperlink ref="O8"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
  <sheetViews>
    <sheetView showGridLines="0" workbookViewId="0"/>
  </sheetViews>
  <sheetFormatPr baseColWidth="10" defaultRowHeight="15" x14ac:dyDescent="0"/>
  <cols>
    <col min="1" max="16384" width="10.83203125" style="15"/>
  </cols>
  <sheetData>
    <row r="1" spans="2:18" ht="27" customHeight="1" thickBot="1">
      <c r="B1" s="122" t="s">
        <v>183</v>
      </c>
      <c r="C1" s="123"/>
      <c r="D1" s="123"/>
      <c r="E1" s="123"/>
      <c r="F1" s="123"/>
      <c r="G1" s="123"/>
      <c r="H1" s="123"/>
      <c r="I1" s="123"/>
      <c r="J1" s="123"/>
      <c r="K1" s="123"/>
      <c r="L1" s="123"/>
      <c r="M1" s="123"/>
      <c r="N1" s="123"/>
      <c r="O1" s="123"/>
      <c r="P1" s="123"/>
      <c r="Q1" s="123"/>
      <c r="R1" s="124"/>
    </row>
  </sheetData>
  <sheetProtection sheet="1" objects="1" scenarios="1"/>
  <mergeCells count="1">
    <mergeCell ref="B1:R1"/>
  </mergeCells>
  <phoneticPr fontId="8"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K3" sqref="K3"/>
    </sheetView>
  </sheetViews>
  <sheetFormatPr baseColWidth="10" defaultRowHeight="15" x14ac:dyDescent="0"/>
  <cols>
    <col min="1" max="1" width="10.83203125" style="17"/>
    <col min="2" max="6" width="13.1640625" style="17" customWidth="1"/>
    <col min="7" max="16384" width="10.83203125" style="17"/>
  </cols>
  <sheetData>
    <row r="1" spans="1:11" s="20" customFormat="1">
      <c r="A1" s="16"/>
      <c r="B1" s="16" t="s">
        <v>178</v>
      </c>
      <c r="C1" s="19" t="s">
        <v>179</v>
      </c>
      <c r="D1" s="19" t="s">
        <v>180</v>
      </c>
      <c r="E1" s="19" t="s">
        <v>181</v>
      </c>
      <c r="F1" s="19" t="s">
        <v>182</v>
      </c>
    </row>
    <row r="2" spans="1:11">
      <c r="A2" s="18" t="s">
        <v>43</v>
      </c>
      <c r="B2" s="18">
        <f>'Child 1'!$G$3</f>
        <v>1</v>
      </c>
      <c r="C2" s="18">
        <f>'Child 1'!$I$3</f>
        <v>1</v>
      </c>
      <c r="D2" s="18">
        <f>'Child 1'!$K$3</f>
        <v>1</v>
      </c>
      <c r="E2" s="18">
        <f>'Child 1'!$M$3</f>
        <v>1</v>
      </c>
      <c r="F2" s="18">
        <f>'Child 1'!$O$3</f>
        <v>1</v>
      </c>
      <c r="J2" s="17" t="s">
        <v>208</v>
      </c>
    </row>
    <row r="3" spans="1:11">
      <c r="A3" s="18" t="s">
        <v>44</v>
      </c>
      <c r="B3" s="18">
        <f>'Child 2'!$G$3</f>
        <v>1</v>
      </c>
      <c r="C3" s="18">
        <f>'Child 2'!$I$3</f>
        <v>1</v>
      </c>
      <c r="D3" s="18">
        <f>'Child 2'!$K$3</f>
        <v>1</v>
      </c>
      <c r="E3" s="18">
        <f>'Child 2'!$M$3</f>
        <v>1</v>
      </c>
      <c r="F3" s="18">
        <f>'Child 2'!$O$3</f>
        <v>1</v>
      </c>
      <c r="J3" s="17" t="s">
        <v>209</v>
      </c>
      <c r="K3" s="88" t="s">
        <v>211</v>
      </c>
    </row>
    <row r="4" spans="1:11">
      <c r="A4" s="18" t="s">
        <v>45</v>
      </c>
      <c r="B4" s="18">
        <f>'Child 3'!$G$3</f>
        <v>1</v>
      </c>
      <c r="C4" s="18">
        <f>'Child 3'!$I$3</f>
        <v>1</v>
      </c>
      <c r="D4" s="18">
        <f>'Child 3'!$K$3</f>
        <v>1</v>
      </c>
      <c r="E4" s="18">
        <f>'Child 3'!$M$3</f>
        <v>1</v>
      </c>
      <c r="F4" s="18">
        <f>'Child 3'!$O$3</f>
        <v>1</v>
      </c>
      <c r="J4" s="17" t="s">
        <v>210</v>
      </c>
      <c r="K4" s="17" t="s">
        <v>213</v>
      </c>
    </row>
    <row r="5" spans="1:11">
      <c r="A5" s="18" t="s">
        <v>46</v>
      </c>
      <c r="B5" s="18">
        <f>'Child 4'!$G$3</f>
        <v>1</v>
      </c>
      <c r="C5" s="18">
        <f>'Child 4'!$I$3</f>
        <v>1</v>
      </c>
      <c r="D5" s="18">
        <f>'Child 4'!$K$3</f>
        <v>1</v>
      </c>
      <c r="E5" s="18">
        <f>'Child 4'!$M$3</f>
        <v>1</v>
      </c>
      <c r="F5" s="18">
        <f>'Child 4'!$O$3</f>
        <v>1</v>
      </c>
    </row>
    <row r="6" spans="1:11">
      <c r="A6" s="18" t="s">
        <v>47</v>
      </c>
      <c r="B6" s="18">
        <f>'Child 5'!$G$3</f>
        <v>1</v>
      </c>
      <c r="C6" s="18">
        <f>'Child 5'!$I$3</f>
        <v>1</v>
      </c>
      <c r="D6" s="18">
        <f>'Child 5'!$K$3</f>
        <v>1</v>
      </c>
      <c r="E6" s="18">
        <f>'Child 5'!$M$3</f>
        <v>1</v>
      </c>
      <c r="F6" s="18">
        <f>'Child 5'!$O$3</f>
        <v>1</v>
      </c>
    </row>
    <row r="7" spans="1:11">
      <c r="A7" s="18" t="s">
        <v>48</v>
      </c>
      <c r="B7" s="18">
        <f>'Child 6'!$G$3</f>
        <v>1</v>
      </c>
      <c r="C7" s="18">
        <f>'Child 6'!$I$3</f>
        <v>1</v>
      </c>
      <c r="D7" s="18">
        <f>'Child 6'!$K$3</f>
        <v>1</v>
      </c>
      <c r="E7" s="18">
        <f>'Child 6'!$M$3</f>
        <v>1</v>
      </c>
      <c r="F7" s="18">
        <f>'Child 6'!$O$3</f>
        <v>1</v>
      </c>
    </row>
    <row r="8" spans="1:11">
      <c r="A8" s="18" t="s">
        <v>49</v>
      </c>
      <c r="B8" s="18">
        <f>'Child 7'!$G$3</f>
        <v>1</v>
      </c>
      <c r="C8" s="18">
        <f>'Child 7'!$I$3</f>
        <v>1</v>
      </c>
      <c r="D8" s="18">
        <f>'Child 7'!$K$3</f>
        <v>1</v>
      </c>
      <c r="E8" s="18">
        <f>'Child 7'!$M$3</f>
        <v>1</v>
      </c>
      <c r="F8" s="18">
        <f>'Child 7'!$O$3</f>
        <v>1</v>
      </c>
    </row>
    <row r="9" spans="1:11">
      <c r="A9" s="18" t="s">
        <v>50</v>
      </c>
      <c r="B9" s="18">
        <f>'Child 8'!$G$3</f>
        <v>1</v>
      </c>
      <c r="C9" s="18">
        <f>'Child 8'!$I$3</f>
        <v>1</v>
      </c>
      <c r="D9" s="18">
        <f>'Child 8'!$K$3</f>
        <v>1</v>
      </c>
      <c r="E9" s="18">
        <f>'Child 8'!$M$3</f>
        <v>1</v>
      </c>
      <c r="F9" s="18">
        <f>'Child 8'!$O$3</f>
        <v>1</v>
      </c>
    </row>
    <row r="10" spans="1:11">
      <c r="A10" s="18" t="s">
        <v>51</v>
      </c>
      <c r="B10" s="18">
        <f>'Child 9'!$G$3</f>
        <v>1</v>
      </c>
      <c r="C10" s="18">
        <f>'Child 9'!$I$3</f>
        <v>1</v>
      </c>
      <c r="D10" s="18">
        <f>'Child 9'!$K$3</f>
        <v>1</v>
      </c>
      <c r="E10" s="18">
        <f>'Child 9'!$M$3</f>
        <v>1</v>
      </c>
      <c r="F10" s="18">
        <f>'Child 9'!$O$3</f>
        <v>1</v>
      </c>
    </row>
    <row r="11" spans="1:11">
      <c r="A11" s="18" t="s">
        <v>52</v>
      </c>
      <c r="B11" s="18">
        <f>'Child 10'!$G$3</f>
        <v>1</v>
      </c>
      <c r="C11" s="18">
        <f>'Child 10'!$I$3</f>
        <v>1</v>
      </c>
      <c r="D11" s="18">
        <f>'Child 10'!$K$3</f>
        <v>1</v>
      </c>
      <c r="E11" s="18">
        <f>'Child 10'!$M$3</f>
        <v>1</v>
      </c>
      <c r="F11" s="18">
        <f>'Child 10'!$O$3</f>
        <v>1</v>
      </c>
    </row>
    <row r="12" spans="1:11">
      <c r="A12" s="18" t="s">
        <v>53</v>
      </c>
      <c r="B12" s="18">
        <f>'Child 11'!$G$3</f>
        <v>1</v>
      </c>
      <c r="C12" s="18">
        <f>'Child 11'!$I$3</f>
        <v>1</v>
      </c>
      <c r="D12" s="18">
        <f>'Child 11'!$K$3</f>
        <v>1</v>
      </c>
      <c r="E12" s="18">
        <f>'Child 11'!$M$3</f>
        <v>1</v>
      </c>
      <c r="F12" s="18">
        <f>'Child 11'!$O$3</f>
        <v>1</v>
      </c>
    </row>
    <row r="13" spans="1:11">
      <c r="A13" s="18" t="s">
        <v>54</v>
      </c>
      <c r="B13" s="18">
        <f>'Child 12'!$G$3</f>
        <v>1</v>
      </c>
      <c r="C13" s="18">
        <f>'Child 13'!$I$3</f>
        <v>1</v>
      </c>
      <c r="D13" s="18">
        <f>'Child 13'!$K$3</f>
        <v>1</v>
      </c>
      <c r="E13" s="18">
        <f>'Child 13'!$M$3</f>
        <v>1</v>
      </c>
      <c r="F13" s="18">
        <f>'Child 13'!$O$3</f>
        <v>1</v>
      </c>
    </row>
    <row r="14" spans="1:11">
      <c r="A14" s="18" t="s">
        <v>55</v>
      </c>
      <c r="B14" s="18">
        <f>'Child 13'!$G$3</f>
        <v>1</v>
      </c>
      <c r="C14" s="18">
        <f>'Child 13'!$I$3</f>
        <v>1</v>
      </c>
      <c r="D14" s="18">
        <f>'Child 13'!$K$3</f>
        <v>1</v>
      </c>
      <c r="E14" s="18">
        <f>'Child 13'!$M$3</f>
        <v>1</v>
      </c>
      <c r="F14" s="18">
        <f>'Child 13'!$O$3</f>
        <v>1</v>
      </c>
    </row>
    <row r="15" spans="1:11">
      <c r="A15" s="18" t="s">
        <v>56</v>
      </c>
      <c r="B15" s="18">
        <f>'Child 14'!$G$3</f>
        <v>1</v>
      </c>
      <c r="C15" s="18">
        <f>'Child 14'!$I$3</f>
        <v>1</v>
      </c>
      <c r="D15" s="18">
        <f>'Child 14'!$K$3</f>
        <v>1</v>
      </c>
      <c r="E15" s="18">
        <f>'Child 14'!$M$3</f>
        <v>1</v>
      </c>
      <c r="F15" s="18">
        <f>'Child 14'!$O$3</f>
        <v>1</v>
      </c>
    </row>
    <row r="16" spans="1:11">
      <c r="A16" s="18" t="s">
        <v>57</v>
      </c>
      <c r="B16" s="18">
        <f>'Child 15'!$G$3</f>
        <v>1</v>
      </c>
      <c r="C16" s="18">
        <f>'Child 15'!$I$3</f>
        <v>1</v>
      </c>
      <c r="D16" s="18">
        <f>'Child 15'!$K$3</f>
        <v>1</v>
      </c>
      <c r="E16" s="18">
        <f>'Child 15'!$M$3</f>
        <v>1</v>
      </c>
      <c r="F16" s="18">
        <f>'Child 15'!$O$3</f>
        <v>1</v>
      </c>
    </row>
    <row r="17" spans="1:6">
      <c r="A17" s="18" t="s">
        <v>58</v>
      </c>
      <c r="B17" s="18">
        <f>'Child 16'!$G$3</f>
        <v>1</v>
      </c>
      <c r="C17" s="18">
        <f>'Child 16'!$I$3</f>
        <v>1</v>
      </c>
      <c r="D17" s="18">
        <f>'Child 16'!$K$3</f>
        <v>1</v>
      </c>
      <c r="E17" s="18">
        <f>'Child 16'!$M$3</f>
        <v>1</v>
      </c>
      <c r="F17" s="18">
        <f>'Child 16'!$O$3</f>
        <v>1</v>
      </c>
    </row>
    <row r="18" spans="1:6">
      <c r="A18" s="18" t="s">
        <v>59</v>
      </c>
      <c r="B18" s="18">
        <f>'Child 17'!$G$3</f>
        <v>1</v>
      </c>
      <c r="C18" s="18">
        <f>'Child 17'!$I$3</f>
        <v>1</v>
      </c>
      <c r="D18" s="18">
        <f>'Child 17'!$K$3</f>
        <v>1</v>
      </c>
      <c r="E18" s="18">
        <f>'Child 17'!$M$3</f>
        <v>1</v>
      </c>
      <c r="F18" s="18">
        <f>'Child 17'!$O$3</f>
        <v>1</v>
      </c>
    </row>
    <row r="19" spans="1:6">
      <c r="A19" s="18" t="s">
        <v>60</v>
      </c>
      <c r="B19" s="18">
        <f>'Child 18'!$G$3</f>
        <v>1</v>
      </c>
      <c r="C19" s="18">
        <f>'Child 18'!$I$3</f>
        <v>1</v>
      </c>
      <c r="D19" s="18">
        <f>'Child 18'!$K$3</f>
        <v>1</v>
      </c>
      <c r="E19" s="18">
        <f>'Child 18'!$M$3</f>
        <v>1</v>
      </c>
      <c r="F19" s="18">
        <f>'Child 18'!$O$3</f>
        <v>1</v>
      </c>
    </row>
    <row r="20" spans="1:6">
      <c r="A20" s="18" t="s">
        <v>61</v>
      </c>
      <c r="B20" s="18">
        <f>'Child 19'!$G$3</f>
        <v>1</v>
      </c>
      <c r="C20" s="18">
        <f>'Child 19'!$I$3</f>
        <v>1</v>
      </c>
      <c r="D20" s="18">
        <f>'Child 19'!$K$3</f>
        <v>1</v>
      </c>
      <c r="E20" s="18">
        <f>'Child 19'!$M$3</f>
        <v>1</v>
      </c>
      <c r="F20" s="18">
        <f>'Child 19'!$O$3</f>
        <v>1</v>
      </c>
    </row>
    <row r="21" spans="1:6">
      <c r="A21" s="18" t="s">
        <v>62</v>
      </c>
      <c r="B21" s="18">
        <f>'Child 20'!$G$3</f>
        <v>1</v>
      </c>
      <c r="C21" s="18">
        <f>'Child 30'!$I$3</f>
        <v>1</v>
      </c>
      <c r="D21" s="18">
        <f>'Child 30'!$K$3</f>
        <v>1</v>
      </c>
      <c r="E21" s="18">
        <f>'Child 30'!$M$3</f>
        <v>1</v>
      </c>
      <c r="F21" s="18">
        <f>'Child 30'!$O$3</f>
        <v>1</v>
      </c>
    </row>
    <row r="22" spans="1:6">
      <c r="A22" s="18" t="s">
        <v>63</v>
      </c>
      <c r="B22" s="18">
        <f>'Child 21'!$G$3</f>
        <v>1</v>
      </c>
      <c r="C22" s="18">
        <f>'Child 21'!$I$3</f>
        <v>1</v>
      </c>
      <c r="D22" s="18">
        <f>'Child 21'!$K$3</f>
        <v>1</v>
      </c>
      <c r="E22" s="18">
        <f>'Child 21'!$M$3</f>
        <v>1</v>
      </c>
      <c r="F22" s="18">
        <f>'Child 21'!$O$3</f>
        <v>1</v>
      </c>
    </row>
    <row r="23" spans="1:6">
      <c r="A23" s="18" t="s">
        <v>64</v>
      </c>
      <c r="B23" s="18">
        <f>'Child 22'!$G$3</f>
        <v>1</v>
      </c>
      <c r="C23" s="18">
        <f>'Child 22'!$I$3</f>
        <v>1</v>
      </c>
      <c r="D23" s="18">
        <f>'Child 22'!$K$3</f>
        <v>1</v>
      </c>
      <c r="E23" s="18">
        <f>'Child 22'!$M$3</f>
        <v>1</v>
      </c>
      <c r="F23" s="18">
        <f>'Child 22'!$O$3</f>
        <v>1</v>
      </c>
    </row>
    <row r="24" spans="1:6">
      <c r="A24" s="18" t="s">
        <v>65</v>
      </c>
      <c r="B24" s="18">
        <f>'Child 23'!$G$3</f>
        <v>1</v>
      </c>
      <c r="C24" s="18">
        <f>'Child 23'!$I$3</f>
        <v>1</v>
      </c>
      <c r="D24" s="18">
        <f>'Child 23'!$K$3</f>
        <v>1</v>
      </c>
      <c r="E24" s="18">
        <f>'Child 23'!$M$3</f>
        <v>1</v>
      </c>
      <c r="F24" s="18">
        <f>'Child 23'!$O$3</f>
        <v>1</v>
      </c>
    </row>
    <row r="25" spans="1:6">
      <c r="A25" s="18" t="s">
        <v>66</v>
      </c>
      <c r="B25" s="18">
        <f>'Child 24'!$G$3</f>
        <v>1</v>
      </c>
      <c r="C25" s="18">
        <f>'Child 24'!$I$3</f>
        <v>1</v>
      </c>
      <c r="D25" s="18">
        <f>'Child 24'!$K$3</f>
        <v>1</v>
      </c>
      <c r="E25" s="18">
        <f>'Child 24'!$M$3</f>
        <v>1</v>
      </c>
      <c r="F25" s="18">
        <f>'Child 24'!$O$3</f>
        <v>1</v>
      </c>
    </row>
    <row r="26" spans="1:6">
      <c r="A26" s="18" t="s">
        <v>67</v>
      </c>
      <c r="B26" s="18">
        <f>'Child 25'!$G$3</f>
        <v>1</v>
      </c>
      <c r="C26" s="18">
        <f>'Child 25'!$I$3</f>
        <v>1</v>
      </c>
      <c r="D26" s="18">
        <f>'Child 25'!$K$3</f>
        <v>1</v>
      </c>
      <c r="E26" s="18">
        <f>'Child 25'!$M$3</f>
        <v>1</v>
      </c>
      <c r="F26" s="18">
        <f>'Child 25'!$O$3</f>
        <v>1</v>
      </c>
    </row>
    <row r="27" spans="1:6">
      <c r="A27" s="18" t="s">
        <v>68</v>
      </c>
      <c r="B27" s="18">
        <f>'Child 26'!$G$3</f>
        <v>1</v>
      </c>
      <c r="C27" s="18">
        <f>'Child 26'!$I$3</f>
        <v>1</v>
      </c>
      <c r="D27" s="18">
        <f>'Child 26'!$K$3</f>
        <v>1</v>
      </c>
      <c r="E27" s="18">
        <f>'Child 26'!$M$3</f>
        <v>1</v>
      </c>
      <c r="F27" s="18">
        <f>'Child 26'!$O$3</f>
        <v>1</v>
      </c>
    </row>
    <row r="28" spans="1:6">
      <c r="A28" s="18" t="s">
        <v>69</v>
      </c>
      <c r="B28" s="18">
        <f>'Child 27'!$G$3</f>
        <v>1</v>
      </c>
      <c r="C28" s="18">
        <f>'Child 27'!$I$3</f>
        <v>1</v>
      </c>
      <c r="D28" s="18">
        <f>'Child 27'!$K$3</f>
        <v>1</v>
      </c>
      <c r="E28" s="18">
        <f>'Child 27'!$M$3</f>
        <v>1</v>
      </c>
      <c r="F28" s="18">
        <f>'Child 27'!$O$3</f>
        <v>1</v>
      </c>
    </row>
    <row r="29" spans="1:6">
      <c r="A29" s="18" t="s">
        <v>70</v>
      </c>
      <c r="B29" s="18">
        <f>'Child 28'!$G$3</f>
        <v>1</v>
      </c>
      <c r="C29" s="18">
        <f>'Child 28'!$I$3</f>
        <v>1</v>
      </c>
      <c r="D29" s="18">
        <f>'Child 28'!$K$3</f>
        <v>1</v>
      </c>
      <c r="E29" s="18">
        <f>'Child 28'!$M$3</f>
        <v>1</v>
      </c>
      <c r="F29" s="18">
        <f>'Child 28'!$O$3</f>
        <v>1</v>
      </c>
    </row>
    <row r="30" spans="1:6">
      <c r="A30" s="18" t="s">
        <v>71</v>
      </c>
      <c r="B30" s="18">
        <f>'Child 29'!$G$3</f>
        <v>1</v>
      </c>
      <c r="C30" s="18">
        <f>'Child 29'!$I$3</f>
        <v>1</v>
      </c>
      <c r="D30" s="18">
        <f>'Child 29'!$K$3</f>
        <v>1</v>
      </c>
      <c r="E30" s="18">
        <f>'Child 29'!$M$3</f>
        <v>1</v>
      </c>
      <c r="F30" s="18">
        <f>'Child 29'!$O$3</f>
        <v>1</v>
      </c>
    </row>
    <row r="31" spans="1:6">
      <c r="A31" s="18" t="s">
        <v>72</v>
      </c>
      <c r="B31" s="18">
        <f>'Child 30'!$G$3</f>
        <v>1</v>
      </c>
      <c r="C31" s="18">
        <f>'Child 30'!$I$3</f>
        <v>1</v>
      </c>
      <c r="D31" s="18">
        <f>'Child 30'!$K$3</f>
        <v>1</v>
      </c>
      <c r="E31" s="18">
        <f>'Child 30'!$M$3</f>
        <v>1</v>
      </c>
      <c r="F31" s="18">
        <f>'Child 30'!$O$3</f>
        <v>1</v>
      </c>
    </row>
    <row r="33" spans="1:6">
      <c r="A33" s="18" t="s">
        <v>35</v>
      </c>
      <c r="B33" s="18">
        <f>COUNTIF($B$2:$B$31,1)</f>
        <v>30</v>
      </c>
      <c r="C33" s="18">
        <f>COUNTIF($C$2:$C$31,1)</f>
        <v>30</v>
      </c>
      <c r="D33" s="18">
        <f>COUNTIF($D$2:$D$31,1)</f>
        <v>30</v>
      </c>
      <c r="E33" s="18">
        <f>COUNTIF($E$2:$E$31,1)</f>
        <v>30</v>
      </c>
      <c r="F33" s="18">
        <f>COUNTIF($F$2:$F$31,1)</f>
        <v>30</v>
      </c>
    </row>
    <row r="34" spans="1:6">
      <c r="A34" s="18" t="s">
        <v>36</v>
      </c>
      <c r="B34" s="18">
        <f>COUNTIF($B$2:$B$31,2)</f>
        <v>0</v>
      </c>
      <c r="C34" s="18">
        <f>COUNTIF($C$2:$C$31,2)</f>
        <v>0</v>
      </c>
      <c r="D34" s="18">
        <f>COUNTIF($D$2:$D$31,2)</f>
        <v>0</v>
      </c>
      <c r="E34" s="18">
        <f>COUNTIF($E$2:$E$31,2)</f>
        <v>0</v>
      </c>
      <c r="F34" s="18">
        <f>COUNTIF($F$2:$F$31,2)</f>
        <v>0</v>
      </c>
    </row>
    <row r="35" spans="1:6">
      <c r="A35" s="18" t="s">
        <v>37</v>
      </c>
      <c r="B35" s="18">
        <f>COUNTIF($B$2:$B$31,3)</f>
        <v>0</v>
      </c>
      <c r="C35" s="18">
        <f>COUNTIF($C$2:$C$31,3)</f>
        <v>0</v>
      </c>
      <c r="D35" s="18">
        <f>COUNTIF($D$2:$D$31,3)</f>
        <v>0</v>
      </c>
      <c r="E35" s="18">
        <f>COUNTIF($E$2:$E$31,3)</f>
        <v>0</v>
      </c>
      <c r="F35" s="18">
        <f>COUNTIF($F$2:$F$31,3)</f>
        <v>0</v>
      </c>
    </row>
    <row r="36" spans="1:6">
      <c r="A36" s="18" t="s">
        <v>38</v>
      </c>
      <c r="B36" s="18">
        <f>COUNTIF($B$2:$B$31,4)</f>
        <v>0</v>
      </c>
      <c r="C36" s="18">
        <f>COUNTIF($C$2:$C$31,4)</f>
        <v>0</v>
      </c>
      <c r="D36" s="18">
        <f>COUNTIF($D$2:$D$31,4)</f>
        <v>0</v>
      </c>
      <c r="E36" s="18">
        <f>COUNTIF($E$2:$E$31,4)</f>
        <v>0</v>
      </c>
      <c r="F36" s="18">
        <f>COUNTIF($F$2:$F$31,4)</f>
        <v>0</v>
      </c>
    </row>
    <row r="37" spans="1:6">
      <c r="A37" s="18" t="s">
        <v>39</v>
      </c>
      <c r="B37" s="18">
        <f>COUNTIF($B$2:$B$31,5)</f>
        <v>0</v>
      </c>
      <c r="C37" s="18">
        <f>COUNTIF($C$2:$C$31,5)</f>
        <v>0</v>
      </c>
      <c r="D37" s="18">
        <f>COUNTIF($D$2:$D$31,5)</f>
        <v>0</v>
      </c>
      <c r="E37" s="18">
        <f>COUNTIF($E$2:$E$31,5)</f>
        <v>0</v>
      </c>
      <c r="F37" s="18">
        <f>COUNTIF($F$2:$F$31,5)</f>
        <v>0</v>
      </c>
    </row>
    <row r="38" spans="1:6">
      <c r="A38" s="18" t="s">
        <v>40</v>
      </c>
      <c r="B38" s="18">
        <f>COUNTIF($B$2:$B$31,6)</f>
        <v>0</v>
      </c>
      <c r="C38" s="18">
        <f>COUNTIF($C$2:$C$31,6)</f>
        <v>0</v>
      </c>
      <c r="D38" s="18">
        <f>COUNTIF($D$2:$D$31,6)</f>
        <v>0</v>
      </c>
      <c r="E38" s="18">
        <f>COUNTIF($E$2:$E$31,6)</f>
        <v>0</v>
      </c>
      <c r="F38" s="18">
        <f>COUNTIF($F$2:$F$31,6)</f>
        <v>0</v>
      </c>
    </row>
    <row r="39" spans="1:6">
      <c r="A39" s="18" t="s">
        <v>202</v>
      </c>
      <c r="B39" s="18">
        <f>COUNTIF($B$2:$B$31,"Complete")</f>
        <v>0</v>
      </c>
      <c r="C39" s="18">
        <f>COUNTIF($C$2:$C$31,"Complete")</f>
        <v>0</v>
      </c>
      <c r="D39" s="18">
        <f>COUNTIF($D$2:$D$31,"Complete")</f>
        <v>0</v>
      </c>
      <c r="E39" s="18">
        <f>COUNTIF($E$2:$E$31,"Complete")</f>
        <v>0</v>
      </c>
      <c r="F39" s="18">
        <f>COUNTIF($F$2:$F$31,"Complete")</f>
        <v>0</v>
      </c>
    </row>
  </sheetData>
  <hyperlinks>
    <hyperlink ref="K3"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8:A18"/>
    <mergeCell ref="A1:B1"/>
    <mergeCell ref="A3:B3"/>
    <mergeCell ref="B7:H7"/>
    <mergeCell ref="F3:F4"/>
    <mergeCell ref="G3:G4"/>
    <mergeCell ref="H3:H4"/>
    <mergeCell ref="C1:D1"/>
    <mergeCell ref="C3:D3"/>
    <mergeCell ref="C2:D2"/>
    <mergeCell ref="A2:B2"/>
    <mergeCell ref="A19:A29"/>
    <mergeCell ref="A30:A40"/>
    <mergeCell ref="A41:A49"/>
    <mergeCell ref="A50:A58"/>
    <mergeCell ref="A59:A67"/>
    <mergeCell ref="W7:AC7"/>
    <mergeCell ref="AD7:AJ7"/>
    <mergeCell ref="N3:N4"/>
    <mergeCell ref="O3:O4"/>
    <mergeCell ref="F1:O1"/>
    <mergeCell ref="I7:O7"/>
    <mergeCell ref="P7:V7"/>
    <mergeCell ref="I3:I4"/>
    <mergeCell ref="J3:J4"/>
    <mergeCell ref="L3:L4"/>
    <mergeCell ref="K3:K4"/>
    <mergeCell ref="M3:M4"/>
  </mergeCells>
  <pageMargins left="0.75" right="0.75" top="1" bottom="1" header="0.5" footer="0.5"/>
  <pageSetup paperSize="9" orientation="portrait" horizontalDpi="4294967292" verticalDpi="4294967292"/>
  <ignoredErrors>
    <ignoredError sqref="G3 I3 K3 M3 O3"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4"/>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4"/>
      <c r="D10" s="44"/>
      <c r="E10" s="44"/>
      <c r="F10" s="44"/>
      <c r="G10" s="44"/>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4"/>
      <c r="D11" s="44"/>
      <c r="E11" s="44"/>
      <c r="F11" s="44"/>
      <c r="G11" s="44"/>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4"/>
      <c r="D12" s="44"/>
      <c r="E12" s="44"/>
      <c r="F12" s="44"/>
      <c r="G12" s="44"/>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4"/>
      <c r="D13" s="44"/>
      <c r="E13" s="44"/>
      <c r="F13" s="44"/>
      <c r="G13" s="44"/>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4"/>
      <c r="D14" s="44"/>
      <c r="E14" s="44"/>
      <c r="F14" s="44"/>
      <c r="G14" s="44"/>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4"/>
      <c r="D15" s="44"/>
      <c r="E15" s="44"/>
      <c r="F15" s="44"/>
      <c r="G15" s="44"/>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4"/>
      <c r="D16" s="44"/>
      <c r="E16" s="44"/>
      <c r="F16" s="44"/>
      <c r="G16" s="44"/>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B8" activePane="bottomRight" state="frozen"/>
      <selection pane="topRight" activeCell="B1" sqref="B1"/>
      <selection pane="bottomLeft" activeCell="A8" sqref="A8"/>
      <selection pane="bottomRight" sqref="A1:B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7"/>
  <sheetViews>
    <sheetView showGridLines="0" workbookViewId="0">
      <pane xSplit="1" ySplit="7" topLeftCell="O8" activePane="bottomRight" state="frozen"/>
      <selection pane="topRight" activeCell="B1" sqref="B1"/>
      <selection pane="bottomLeft" activeCell="A8" sqref="A8"/>
      <selection pane="bottomRight" activeCell="AG31" sqref="AG31"/>
    </sheetView>
  </sheetViews>
  <sheetFormatPr baseColWidth="10" defaultRowHeight="15" x14ac:dyDescent="0"/>
  <cols>
    <col min="1" max="1" width="7.33203125" style="1" customWidth="1"/>
    <col min="2" max="8" width="9.5" style="1" customWidth="1"/>
    <col min="9" max="36" width="9.5" style="6" customWidth="1"/>
    <col min="37" max="110" width="10.83203125" style="6"/>
    <col min="111" max="16384" width="10.83203125" style="1"/>
  </cols>
  <sheetData>
    <row r="1" spans="1:110" ht="16" thickBot="1">
      <c r="A1" s="148" t="s">
        <v>73</v>
      </c>
      <c r="B1" s="149"/>
      <c r="C1" s="159"/>
      <c r="D1" s="160"/>
      <c r="F1" s="135" t="s">
        <v>171</v>
      </c>
      <c r="G1" s="136"/>
      <c r="H1" s="136"/>
      <c r="I1" s="136"/>
      <c r="J1" s="136"/>
      <c r="K1" s="136"/>
      <c r="L1" s="136"/>
      <c r="M1" s="136"/>
      <c r="N1" s="136"/>
      <c r="O1" s="136"/>
    </row>
    <row r="2" spans="1:110" ht="16" thickBot="1">
      <c r="A2" s="165" t="s">
        <v>33</v>
      </c>
      <c r="B2" s="166"/>
      <c r="C2" s="163"/>
      <c r="D2" s="164"/>
      <c r="F2" s="86" t="s">
        <v>185</v>
      </c>
      <c r="G2" s="85"/>
      <c r="H2" s="85"/>
      <c r="I2" s="85"/>
      <c r="J2" s="85"/>
      <c r="K2" s="85"/>
      <c r="L2" s="85"/>
      <c r="M2" s="85"/>
      <c r="N2" s="85"/>
      <c r="O2" s="85"/>
    </row>
    <row r="3" spans="1:110" ht="16" thickBot="1">
      <c r="A3" s="150" t="s">
        <v>172</v>
      </c>
      <c r="B3" s="151"/>
      <c r="C3" s="161"/>
      <c r="D3" s="162"/>
      <c r="F3" s="155" t="s">
        <v>85</v>
      </c>
      <c r="G3" s="133">
        <f>IF(AND(OR(C18="Y",D18="Y",E18="Y",F18="Y",G18="Y",H18="Y"),OR(C29="Y",D29="Y",E29="Y",F29="Y",G29="Y",H29="Y"),OR(C40="Y",D40="Y",E40="Y",F40="Y",G40="Y",H40="Y"),OR(C49="Y",D49="Y",E49="Y",F49="Y",G49="Y",H49="Y"),OR(C58="Y",D58="Y",E58="Y",F58="Y",G58="Y",H58="Y"),OR(C67="Y",D67="Y",E67="Y",F67="Y",G67="Y",H67="Y")),"Complete",IF(AND(OR(C18="Y",D18="Y",E18="Y",F18="Y",G18="Y",H18="Y"),OR(C29="Y",D29="Y",E29="Y",F29="Y",G29="Y",H29="Y"),OR(C40="Y",D40="Y",E40="Y",F40="Y",G40="Y",H40="Y"),OR(C49="Y",D49="Y",E49="Y",F49="Y",G49="Y",H49="Y"),OR(C58="Y",D58="Y",E58="Y",F58="Y",G58="Y",H58="Y")),6,IF(AND(OR(C18="Y",D18="Y",E18="Y",F18="Y",G18="Y",H18="Y"),OR(C29="Y",D29="Y",E29="Y",F29="Y",G29="Y",H29="Y"),OR(C40="Y",D40="Y",E40="Y",F40="Y",G40="Y",H40="Y"),OR(C49="Y",D49="Y",E49="Y",F49="Y",G49="Y",H49="Y")),5,IF(AND(OR(C18="Y",D18="Y",E18="Y",F18="Y",G18="Y",H18="Y"),OR(C29="Y",D29="Y",E29="Y",F29="Y",G29="Y",H29="Y"),OR(C40="Y",D40="Y",E40="Y",F40="Y",G40="Y",H40="Y")),4,IF(AND(OR(C18="Y",D18="Y",E18="Y",F18="Y",G18="Y",H18="Y"),OR(C29="Y",D29="Y",E29="Y",F29="Y",G29="Y",H29="Y")),3,IF(OR(C18="Y",D18="Y",E18="Y",F18="Y",G18="Y",H18="Y"),2,1))))))</f>
        <v>1</v>
      </c>
      <c r="H3" s="157" t="s">
        <v>86</v>
      </c>
      <c r="I3" s="133">
        <f>IF(AND(OR(J18="Y",K18="Y",L18="Y",M18="Y",N18="Y",O18="Y"),OR(J29="Y",K29="Y",L29="Y",M29="Y",N29="Y",O29="Y"),OR(J40="Y",K40="Y",L40="Y",M40="Y",N40="Y",O40="Y"),OR(J49="Y",K49="Y",L49="Y",M49="Y",N49="Y",O49="Y"),OR(J58="Y",K58="Y",L58="Y",M58="Y",N58="Y",O58="Y"),OR(J67="Y",K67="Y",L67="Y",M67="Y",N67="Y",O67="Y")),"Complete",IF(AND(OR(J18="Y",K18="Y",L18="Y",M18="Y",N18="Y",O18="Y"),OR(J29="Y",K29="Y",L29="Y",M29="Y",N29="Y",O29="Y"),OR(J40="Y",K40="Y",L40="Y",M40="Y",N40="Y",O40="Y"),OR(J49="Y",K49="Y",L49="Y",M49="Y",N49="Y",O49="Y"),OR(J58="Y",K58="Y",L58="Y",M58="Y",N58="Y",O58="Y")),6,IF(AND(OR(J18="Y",K18="Y",L18="Y",M18="Y",N18="Y",O18="Y"),OR(J29="Y",K29="Y",L29="Y",M29="Y",N29="Y",O29="Y"),OR(J40="Y",K40="Y",L40="Y",M40="Y",N40="Y",O40="Y"),OR(J49="Y",K49="Y",L49="Y",M49="Y",N49="Y",O49="Y")),5,IF(AND(OR(J18="Y",K18="Y",L18="Y",M18="Y",N18="Y",O18="Y"),OR(J29="Y",K29="Y",L29="Y",M29="Y",N29="Y",O29="Y"),OR(J40="Y",K40="Y",L40="Y",M40="Y",N40="Y",O40="Y")),4,IF(AND(OR(J18="Y",K18="Y",L18="Y",M18="Y",N18="Y",O18="Y"),OR(J29="Y",K29="Y",L29="Y",M29="Y",N29="Y",O29="Y")),3,IF(OR(J18="Y",K18="Y",L18="Y",M18="Y",N18="Y",O18="Y"),2,1))))))</f>
        <v>1</v>
      </c>
      <c r="J3" s="141" t="s">
        <v>90</v>
      </c>
      <c r="K3" s="133">
        <f>IF(AND(OR(Q18="Y",R18="Y",S18="Y",T18="Y",U18="Y",V18="Y"),OR(Q29="Y",R29="Y",S29="Y",T29="Y",U29="Y",V29="Y"),OR(Q40="Y",R40="Y",S40="Y",T40="Y",U40="Y",V40="Y"),OR(Q49="Y",R49="Y",S49="Y",T49="Y",U49="Y",V49="Y"),OR(Q58="Y",R58="Y",S58="Y",T58="Y",U58="Y",V58="Y"),OR(Q67="Y",R67="Y",S67="Y",T67="Y",U67="Y",V67="Y")),"Complete",IF(AND(OR(Q18="Y",R18="Y",S18="Y",T18="Y",U18="Y",V18="Y"),OR(Q29="Y",R29="Y",S29="Y",T29="Y",U29="Y",V29="Y"),OR(Q40="Y",R40="Y",S40="Y",T40="Y",U40="Y",V40="Y"),OR(Q49="Y",R49="Y",S49="Y",T49="Y",U49="Y",V49="Y"),OR(Q58="Y",R58="Y",S58="Y",T58="Y",U58="Y",V58="Y")),6,IF(AND(OR(Q18="Y",R18="Y",S18="Y",T18="Y",U18="Y",V18="Y"),OR(Q29="Y",R29="Y",S29="Y",T29="Y",U29="Y",V29="Y"),OR(Q40="Y",R40="Y",S40="Y",T40="Y",U40="Y",V40="Y"),OR(Q49="Y",R49="Y",S49="Y",T49="Y",U49="Y",V49="Y")),5,IF(AND(OR(Q18="Y",R18="Y",S18="Y",T18="Y",U18="Y",V18="Y"),OR(Q29="Y",R29="Y",S29="Y",T29="Y",U29="Y",V29="Y"),OR(Q40="Y",R40="Y",S40="Y",T40="Y",U40="Y",V40="Y")),4,IF(AND(OR(Q18="Y",R18="Y",S18="Y",T18="Y",U18="Y",V18="Y"),OR(Q29="Y",R29="Y",S29="Y",T29="Y",U29="Y",V29="Y")),3,IF(OR(Q18="Y",R18="Y",S18="Y",T18="Y",U18="Y",V18="Y"),2,1))))))</f>
        <v>1</v>
      </c>
      <c r="L3" s="143" t="s">
        <v>176</v>
      </c>
      <c r="M3" s="133">
        <f>IF(AND(OR(X18="Y",Y18="Y",Z18="Y",AA18="Y",AB18="Y",AC18="Y"),OR(X29="Y",Y29="Y",Z29="Y",AA29="Y",AB29="Y",AC29="Y"),OR(X40="Y",Y40="Y",Z40="Y",AA40="Y",AB40="Y",AC40="Y"),OR(X49="Y",Y49="Y",Z49="Y",AA49="Y",AB49="Y",AC49="Y"),OR(X58="Y",Y58="Y",Z58="Y",AA58="Y",AB58="Y",AC58="Y"),OR(X67="Y",Y67="Y",Z67="Y",AA67="Y",AB67="Y",AC67="Y")),"Complete",IF(AND(OR(X18="Y",Y18="Y",Z18="Y",AA18="Y",AB18="Y",AC18="Y"),OR(X29="Y",Y29="Y",Z29="Y",AA29="Y",AB29="Y",AC29="Y"),OR(X40="Y",Y40="Y",Z40="Y",AA40="Y",AB40="Y",AC40="Y"),OR(X49="Y",Y49="Y",Z49="Y",AA49="Y",AB49="Y",AC49="Y"),OR(X58="Y",Y58="Y",Z58="Y",AA58="Y",AB58="Y",AC58="Y")),6,IF(AND(OR(X18="Y",Y18="Y",Z18="Y",AA18="Y",AB18="Y",AC18="Y"),OR(X29="Y",Y29="Y",Z29="Y",AA29="Y",AB29="Y",AC29="Y"),OR(X40="Y",Y40="Y",Z40="Y",AA40="Y",AB40="Y",AC40="Y"),OR(X49="Y",Y49="Y",Z49="Y",AA49="Y",AB49="Y",AC49="Y")),5,IF(AND(OR(X18="Y",Y18="Y",Z18="Y",AA18="Y",AB18="Y",AC18="Y"),OR(X29="Y",Y29="Y",Z29="Y",AA29="Y",AB29="Y",AC29="Y"),OR(X40="Y",Y40="Y",Z40="Y",AA40="Y",AB40="Y",AC40="Y")),4,IF(AND(OR(X18="Y",Y18="Y",Z18="Y",AA18="Y",AB18="Y",AC18="Y"),OR(X29="Y",Y29="Y",Z29="Y",AA29="Y",AB29="Y",AC29="Y")),3,IF(OR(X18="Y",Y18="Y",Z18="Y",AA18="Y",AB18="Y",AC18="Y"),2,1))))))</f>
        <v>1</v>
      </c>
      <c r="N3" s="131" t="s">
        <v>177</v>
      </c>
      <c r="O3" s="133">
        <f>IF(AND(OR(AE18="Y",AF18="Y",AG18="Y",AH18="Y",AI18="Y",AJ18="Y"),OR(AE29="Y",AF29="Y",AG29="Y",AH29="Y",AI29="Y",AJ29="Y"),OR(AE40="Y",AF40="Y",AG40="Y",AH40="Y",AI40="Y",AJ40="Y"),OR(AE49="Y",AF49="Y",AG49="Y",AH49="Y",AI49="Y",AJ49="Y"),OR(AE58="Y",AF58="Y",AG58="Y",AH58="Y",AI58="Y",AJ58="Y"),OR(AE67="Y",AF67="Y",AG67="Y",AH67="Y",AI67="Y",AJ67="Y")),"Complete",IF(AND(OR(AE18="Y",AF18="Y",AG18="Y",AH18="Y",AI18="Y",AJ18="Y"),OR(AE29="Y",AF29="Y",AG29="Y",AH29="Y",AI29="Y",AJ29="Y"),OR(AE40="Y",AF40="Y",AG40="Y",AH40="Y",AI40="Y",AJ40="Y"),OR(AE49="Y",AF49="Y",AG49="Y",AH49="Y",AI49="Y",AJ49="Y"),OR(AE58="Y",AF58="Y",AG58="Y",AH58="Y",AI58="Y",AJ58="Y")),6,IF(AND(OR(AE18="Y",AF18="Y",AG18="Y",AH18="Y",AI18="Y",AJ18="Y"),OR(AE29="Y",AF29="Y",AG29="Y",AH29="Y",AI29="Y",AJ29="Y"),OR(AE40="Y",AF40="Y",AG40="Y",AH40="Y",AI40="Y",AJ40="Y"),OR(AE49="Y",AF49="Y",AG49="Y",AH49="Y",AI49="Y",AJ49="Y")),5,IF(AND(OR(AE18="Y",AF18="Y",AG18="Y",AH18="Y",AI18="Y",AJ18="Y"),OR(AE29="Y",AF29="Y",AG29="Y",AH29="Y",AI29="Y",AJ29="Y"),OR(AE40="Y",AF40="Y",AG40="Y",AH40="Y",AI40="Y",AJ40="Y")),4,IF(AND(OR(AE18="Y",AF18="Y",AG18="Y",AH18="Y",AI18="Y",AJ18="Y"),OR(AE29="Y",AF29="Y",AG29="Y",AH29="Y",AI29="Y",AJ29="Y")),3,IF(OR(AE18="Y",AF18="Y",AG18="Y",AH18="Y",AI18="Y",AJ18="Y"),2,1))))))</f>
        <v>1</v>
      </c>
    </row>
    <row r="4" spans="1:110" ht="16" thickBot="1">
      <c r="A4" s="21" t="s">
        <v>74</v>
      </c>
      <c r="B4" s="9"/>
      <c r="C4" s="10"/>
      <c r="D4" s="10"/>
      <c r="F4" s="156"/>
      <c r="G4" s="134"/>
      <c r="H4" s="158"/>
      <c r="I4" s="134"/>
      <c r="J4" s="142"/>
      <c r="K4" s="134"/>
      <c r="L4" s="144"/>
      <c r="M4" s="134"/>
      <c r="N4" s="132"/>
      <c r="O4" s="134"/>
    </row>
    <row r="5" spans="1:110">
      <c r="E5" s="10"/>
      <c r="F5" s="10"/>
      <c r="G5" s="10"/>
      <c r="H5" s="10"/>
    </row>
    <row r="6" spans="1:110" ht="16" thickBot="1">
      <c r="A6" s="21"/>
      <c r="B6" s="9"/>
      <c r="C6" s="10"/>
      <c r="D6" s="10"/>
      <c r="E6" s="10"/>
      <c r="F6" s="10"/>
      <c r="G6" s="10"/>
      <c r="H6" s="10"/>
    </row>
    <row r="7" spans="1:110" ht="21" thickBot="1">
      <c r="B7" s="152" t="s">
        <v>85</v>
      </c>
      <c r="C7" s="153"/>
      <c r="D7" s="153"/>
      <c r="E7" s="153"/>
      <c r="F7" s="153"/>
      <c r="G7" s="153"/>
      <c r="H7" s="154"/>
      <c r="I7" s="137" t="s">
        <v>86</v>
      </c>
      <c r="J7" s="137"/>
      <c r="K7" s="137"/>
      <c r="L7" s="137"/>
      <c r="M7" s="137"/>
      <c r="N7" s="137"/>
      <c r="O7" s="138"/>
      <c r="P7" s="139" t="s">
        <v>90</v>
      </c>
      <c r="Q7" s="139"/>
      <c r="R7" s="139"/>
      <c r="S7" s="139"/>
      <c r="T7" s="139"/>
      <c r="U7" s="139"/>
      <c r="V7" s="140"/>
      <c r="W7" s="125" t="s">
        <v>175</v>
      </c>
      <c r="X7" s="126"/>
      <c r="Y7" s="126"/>
      <c r="Z7" s="126"/>
      <c r="AA7" s="126"/>
      <c r="AB7" s="126"/>
      <c r="AC7" s="127"/>
      <c r="AD7" s="128" t="s">
        <v>174</v>
      </c>
      <c r="AE7" s="129"/>
      <c r="AF7" s="129"/>
      <c r="AG7" s="129"/>
      <c r="AH7" s="129"/>
      <c r="AI7" s="129"/>
      <c r="AJ7" s="130"/>
    </row>
    <row r="8" spans="1:110" s="38" customFormat="1" ht="19" customHeight="1" thickBot="1">
      <c r="A8" s="145" t="s">
        <v>35</v>
      </c>
      <c r="B8" s="39" t="s">
        <v>84</v>
      </c>
      <c r="C8" s="73"/>
      <c r="D8" s="80"/>
      <c r="E8" s="80"/>
      <c r="F8" s="80"/>
      <c r="G8" s="80"/>
      <c r="H8" s="80"/>
      <c r="I8" s="35" t="s">
        <v>84</v>
      </c>
      <c r="J8" s="74"/>
      <c r="K8" s="81"/>
      <c r="L8" s="81"/>
      <c r="M8" s="81"/>
      <c r="N8" s="81"/>
      <c r="O8" s="81"/>
      <c r="P8" s="36" t="s">
        <v>84</v>
      </c>
      <c r="Q8" s="75"/>
      <c r="R8" s="82"/>
      <c r="S8" s="82"/>
      <c r="T8" s="82"/>
      <c r="U8" s="82"/>
      <c r="V8" s="82"/>
      <c r="W8" s="34" t="s">
        <v>84</v>
      </c>
      <c r="X8" s="76"/>
      <c r="Y8" s="83"/>
      <c r="Z8" s="83"/>
      <c r="AA8" s="83"/>
      <c r="AB8" s="83"/>
      <c r="AC8" s="83"/>
      <c r="AD8" s="41" t="s">
        <v>84</v>
      </c>
      <c r="AE8" s="77"/>
      <c r="AF8" s="84"/>
      <c r="AG8" s="84"/>
      <c r="AH8" s="84"/>
      <c r="AI8" s="84"/>
      <c r="AJ8" s="84"/>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row>
    <row r="9" spans="1:110" s="2" customFormat="1" ht="15" customHeight="1">
      <c r="A9" s="146"/>
      <c r="B9" s="12" t="s">
        <v>0</v>
      </c>
      <c r="C9" s="43"/>
      <c r="D9" s="44"/>
      <c r="E9" s="44"/>
      <c r="F9" s="44"/>
      <c r="G9" s="44"/>
      <c r="H9" s="45"/>
      <c r="I9" s="12" t="s">
        <v>83</v>
      </c>
      <c r="J9" s="56"/>
      <c r="K9" s="57"/>
      <c r="L9" s="57"/>
      <c r="M9" s="57"/>
      <c r="N9" s="57"/>
      <c r="O9" s="58"/>
      <c r="P9" s="12" t="s">
        <v>91</v>
      </c>
      <c r="Q9" s="43"/>
      <c r="R9" s="44"/>
      <c r="S9" s="44"/>
      <c r="T9" s="44"/>
      <c r="U9" s="44"/>
      <c r="V9" s="44"/>
      <c r="W9" s="12" t="s">
        <v>95</v>
      </c>
      <c r="X9" s="56"/>
      <c r="Y9" s="57"/>
      <c r="Z9" s="57"/>
      <c r="AA9" s="57"/>
      <c r="AB9" s="57"/>
      <c r="AC9" s="58"/>
      <c r="AD9" s="12" t="s">
        <v>95</v>
      </c>
      <c r="AE9" s="56"/>
      <c r="AF9" s="57"/>
      <c r="AG9" s="57"/>
      <c r="AH9" s="57"/>
      <c r="AI9" s="57"/>
      <c r="AJ9" s="58"/>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row>
    <row r="10" spans="1:110" s="3" customFormat="1">
      <c r="A10" s="146"/>
      <c r="B10" s="13" t="s">
        <v>1</v>
      </c>
      <c r="C10" s="46"/>
      <c r="D10" s="47"/>
      <c r="E10" s="47"/>
      <c r="F10" s="47"/>
      <c r="G10" s="47"/>
      <c r="H10" s="48"/>
      <c r="I10" s="13" t="s">
        <v>87</v>
      </c>
      <c r="J10" s="59"/>
      <c r="K10" s="47"/>
      <c r="L10" s="47"/>
      <c r="M10" s="47"/>
      <c r="N10" s="47"/>
      <c r="O10" s="60"/>
      <c r="P10" s="13" t="s">
        <v>92</v>
      </c>
      <c r="Q10" s="46"/>
      <c r="R10" s="47"/>
      <c r="S10" s="47"/>
      <c r="T10" s="47"/>
      <c r="U10" s="47"/>
      <c r="V10" s="47"/>
      <c r="W10" s="13" t="s">
        <v>96</v>
      </c>
      <c r="X10" s="59"/>
      <c r="Y10" s="47"/>
      <c r="Z10" s="47"/>
      <c r="AA10" s="47"/>
      <c r="AB10" s="47"/>
      <c r="AC10" s="60"/>
      <c r="AD10" s="13" t="s">
        <v>96</v>
      </c>
      <c r="AE10" s="59"/>
      <c r="AF10" s="47"/>
      <c r="AG10" s="47"/>
      <c r="AH10" s="47"/>
      <c r="AI10" s="47"/>
      <c r="AJ10" s="60"/>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row>
    <row r="11" spans="1:110" s="3" customFormat="1">
      <c r="A11" s="146"/>
      <c r="B11" s="13" t="s">
        <v>34</v>
      </c>
      <c r="C11" s="46"/>
      <c r="D11" s="47"/>
      <c r="E11" s="47"/>
      <c r="F11" s="47"/>
      <c r="G11" s="47"/>
      <c r="H11" s="48"/>
      <c r="I11" s="13" t="s">
        <v>88</v>
      </c>
      <c r="J11" s="59"/>
      <c r="K11" s="47"/>
      <c r="L11" s="47"/>
      <c r="M11" s="47"/>
      <c r="N11" s="47"/>
      <c r="O11" s="60"/>
      <c r="P11" s="13" t="s">
        <v>93</v>
      </c>
      <c r="Q11" s="46"/>
      <c r="R11" s="47"/>
      <c r="S11" s="47"/>
      <c r="T11" s="47"/>
      <c r="U11" s="47"/>
      <c r="V11" s="47"/>
      <c r="W11" s="13" t="s">
        <v>97</v>
      </c>
      <c r="X11" s="59"/>
      <c r="Y11" s="47"/>
      <c r="Z11" s="47"/>
      <c r="AA11" s="47"/>
      <c r="AB11" s="47"/>
      <c r="AC11" s="60"/>
      <c r="AD11" s="13" t="s">
        <v>97</v>
      </c>
      <c r="AE11" s="59"/>
      <c r="AF11" s="47"/>
      <c r="AG11" s="47"/>
      <c r="AH11" s="47"/>
      <c r="AI11" s="47"/>
      <c r="AJ11" s="60"/>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row>
    <row r="12" spans="1:110" s="3" customFormat="1">
      <c r="A12" s="146"/>
      <c r="B12" s="13" t="s">
        <v>2</v>
      </c>
      <c r="C12" s="46"/>
      <c r="D12" s="47"/>
      <c r="E12" s="47"/>
      <c r="F12" s="47"/>
      <c r="G12" s="47"/>
      <c r="H12" s="48"/>
      <c r="I12" s="13" t="s">
        <v>89</v>
      </c>
      <c r="J12" s="59"/>
      <c r="K12" s="47"/>
      <c r="L12" s="47"/>
      <c r="M12" s="47"/>
      <c r="N12" s="47"/>
      <c r="O12" s="60"/>
      <c r="P12" s="13" t="s">
        <v>94</v>
      </c>
      <c r="Q12" s="46"/>
      <c r="R12" s="47"/>
      <c r="S12" s="47"/>
      <c r="T12" s="47"/>
      <c r="U12" s="47"/>
      <c r="V12" s="47"/>
      <c r="W12" s="13" t="s">
        <v>99</v>
      </c>
      <c r="X12" s="59"/>
      <c r="Y12" s="47"/>
      <c r="Z12" s="47"/>
      <c r="AA12" s="47"/>
      <c r="AB12" s="47"/>
      <c r="AC12" s="60"/>
      <c r="AD12" s="13" t="s">
        <v>99</v>
      </c>
      <c r="AE12" s="59"/>
      <c r="AF12" s="47"/>
      <c r="AG12" s="47"/>
      <c r="AH12" s="47"/>
      <c r="AI12" s="47"/>
      <c r="AJ12" s="60"/>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row>
    <row r="13" spans="1:110" s="3" customFormat="1">
      <c r="A13" s="146"/>
      <c r="B13" s="13" t="s">
        <v>3</v>
      </c>
      <c r="C13" s="46"/>
      <c r="D13" s="47"/>
      <c r="E13" s="47"/>
      <c r="F13" s="47"/>
      <c r="G13" s="47"/>
      <c r="H13" s="48"/>
      <c r="I13" s="31"/>
      <c r="J13" s="61"/>
      <c r="K13" s="62"/>
      <c r="L13" s="62"/>
      <c r="M13" s="62"/>
      <c r="N13" s="62"/>
      <c r="O13" s="63"/>
      <c r="P13" s="31"/>
      <c r="Q13" s="61"/>
      <c r="R13" s="62"/>
      <c r="S13" s="62"/>
      <c r="T13" s="62"/>
      <c r="U13" s="62"/>
      <c r="V13" s="63"/>
      <c r="W13" s="13" t="s">
        <v>98</v>
      </c>
      <c r="X13" s="59"/>
      <c r="Y13" s="47"/>
      <c r="Z13" s="47"/>
      <c r="AA13" s="47"/>
      <c r="AB13" s="47"/>
      <c r="AC13" s="60"/>
      <c r="AD13" s="13" t="s">
        <v>98</v>
      </c>
      <c r="AE13" s="59"/>
      <c r="AF13" s="47"/>
      <c r="AG13" s="47"/>
      <c r="AH13" s="47"/>
      <c r="AI13" s="47"/>
      <c r="AJ13" s="60"/>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row>
    <row r="14" spans="1:110" s="3" customFormat="1">
      <c r="A14" s="146"/>
      <c r="B14" s="13" t="s">
        <v>4</v>
      </c>
      <c r="C14" s="46"/>
      <c r="D14" s="47"/>
      <c r="E14" s="47"/>
      <c r="F14" s="47"/>
      <c r="G14" s="47"/>
      <c r="H14" s="48"/>
      <c r="I14" s="32"/>
      <c r="J14" s="64"/>
      <c r="K14" s="65"/>
      <c r="L14" s="65"/>
      <c r="M14" s="65"/>
      <c r="N14" s="65"/>
      <c r="O14" s="66"/>
      <c r="P14" s="32"/>
      <c r="Q14" s="64"/>
      <c r="R14" s="65"/>
      <c r="S14" s="65"/>
      <c r="T14" s="65"/>
      <c r="U14" s="65"/>
      <c r="V14" s="66"/>
      <c r="W14" s="13" t="s">
        <v>100</v>
      </c>
      <c r="X14" s="59"/>
      <c r="Y14" s="47"/>
      <c r="Z14" s="47"/>
      <c r="AA14" s="47"/>
      <c r="AB14" s="47"/>
      <c r="AC14" s="60"/>
      <c r="AD14" s="13" t="s">
        <v>100</v>
      </c>
      <c r="AE14" s="59"/>
      <c r="AF14" s="47"/>
      <c r="AG14" s="47"/>
      <c r="AH14" s="47"/>
      <c r="AI14" s="47"/>
      <c r="AJ14" s="60"/>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row>
    <row r="15" spans="1:110" s="3" customFormat="1">
      <c r="A15" s="146"/>
      <c r="B15" s="13" t="s">
        <v>5</v>
      </c>
      <c r="C15" s="46"/>
      <c r="D15" s="47"/>
      <c r="E15" s="47"/>
      <c r="F15" s="47"/>
      <c r="G15" s="47"/>
      <c r="H15" s="48"/>
      <c r="I15" s="32"/>
      <c r="J15" s="64"/>
      <c r="K15" s="65"/>
      <c r="L15" s="65"/>
      <c r="M15" s="65"/>
      <c r="N15" s="65"/>
      <c r="O15" s="66"/>
      <c r="P15" s="32"/>
      <c r="Q15" s="64"/>
      <c r="R15" s="65"/>
      <c r="S15" s="65"/>
      <c r="T15" s="65"/>
      <c r="U15" s="65"/>
      <c r="V15" s="66"/>
      <c r="W15" s="32"/>
      <c r="X15" s="64"/>
      <c r="Y15" s="65"/>
      <c r="Z15" s="65"/>
      <c r="AA15" s="65"/>
      <c r="AB15" s="65"/>
      <c r="AC15" s="66"/>
      <c r="AD15" s="32"/>
      <c r="AE15" s="64"/>
      <c r="AF15" s="65"/>
      <c r="AG15" s="65"/>
      <c r="AH15" s="65"/>
      <c r="AI15" s="65"/>
      <c r="AJ15" s="6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row>
    <row r="16" spans="1:110" s="4" customFormat="1" ht="16" thickBot="1">
      <c r="A16" s="146"/>
      <c r="B16" s="14" t="s">
        <v>6</v>
      </c>
      <c r="C16" s="49"/>
      <c r="D16" s="50"/>
      <c r="E16" s="50"/>
      <c r="F16" s="50"/>
      <c r="G16" s="50"/>
      <c r="H16" s="51"/>
      <c r="I16" s="33"/>
      <c r="J16" s="67"/>
      <c r="K16" s="68"/>
      <c r="L16" s="68"/>
      <c r="M16" s="68"/>
      <c r="N16" s="68"/>
      <c r="O16" s="69"/>
      <c r="P16" s="33"/>
      <c r="Q16" s="67"/>
      <c r="R16" s="68"/>
      <c r="S16" s="68"/>
      <c r="T16" s="68"/>
      <c r="U16" s="68"/>
      <c r="V16" s="69"/>
      <c r="W16" s="33"/>
      <c r="X16" s="64"/>
      <c r="Y16" s="65"/>
      <c r="Z16" s="65"/>
      <c r="AA16" s="65"/>
      <c r="AB16" s="65"/>
      <c r="AC16" s="66"/>
      <c r="AD16" s="33"/>
      <c r="AE16" s="64"/>
      <c r="AF16" s="65"/>
      <c r="AG16" s="65"/>
      <c r="AH16" s="65"/>
      <c r="AI16" s="65"/>
      <c r="AJ16" s="6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5" customFormat="1" ht="16" thickBot="1">
      <c r="A17" s="146"/>
      <c r="B17" s="11" t="s">
        <v>138</v>
      </c>
      <c r="C17" s="52">
        <f t="shared" ref="C17:H17" si="0">COUNTIF(C9:C16,"Y")</f>
        <v>0</v>
      </c>
      <c r="D17" s="53">
        <f t="shared" si="0"/>
        <v>0</v>
      </c>
      <c r="E17" s="53">
        <f t="shared" si="0"/>
        <v>0</v>
      </c>
      <c r="F17" s="53">
        <f t="shared" si="0"/>
        <v>0</v>
      </c>
      <c r="G17" s="53">
        <f t="shared" si="0"/>
        <v>0</v>
      </c>
      <c r="H17" s="53">
        <f t="shared" si="0"/>
        <v>0</v>
      </c>
      <c r="I17" s="11" t="s">
        <v>138</v>
      </c>
      <c r="J17" s="70">
        <f t="shared" ref="J17:O17" si="1">COUNTIF(J9:J12,"Y")</f>
        <v>0</v>
      </c>
      <c r="K17" s="53">
        <f t="shared" si="1"/>
        <v>0</v>
      </c>
      <c r="L17" s="53">
        <f t="shared" si="1"/>
        <v>0</v>
      </c>
      <c r="M17" s="53">
        <f t="shared" si="1"/>
        <v>0</v>
      </c>
      <c r="N17" s="53">
        <f t="shared" si="1"/>
        <v>0</v>
      </c>
      <c r="O17" s="71">
        <f t="shared" si="1"/>
        <v>0</v>
      </c>
      <c r="P17" s="11" t="s">
        <v>138</v>
      </c>
      <c r="Q17" s="70">
        <f t="shared" ref="Q17:V17" si="2">COUNTIF(Q9:Q12,"Y")</f>
        <v>0</v>
      </c>
      <c r="R17" s="53">
        <f t="shared" si="2"/>
        <v>0</v>
      </c>
      <c r="S17" s="53">
        <f t="shared" si="2"/>
        <v>0</v>
      </c>
      <c r="T17" s="53">
        <f t="shared" si="2"/>
        <v>0</v>
      </c>
      <c r="U17" s="53">
        <f t="shared" si="2"/>
        <v>0</v>
      </c>
      <c r="V17" s="71">
        <f t="shared" si="2"/>
        <v>0</v>
      </c>
      <c r="W17" s="11" t="s">
        <v>138</v>
      </c>
      <c r="X17" s="70">
        <f t="shared" ref="X17:AC17" si="3">COUNTIF(X9:X14,"Y")</f>
        <v>0</v>
      </c>
      <c r="Y17" s="53">
        <f t="shared" si="3"/>
        <v>0</v>
      </c>
      <c r="Z17" s="53">
        <f t="shared" si="3"/>
        <v>0</v>
      </c>
      <c r="AA17" s="53">
        <f t="shared" si="3"/>
        <v>0</v>
      </c>
      <c r="AB17" s="53">
        <f t="shared" si="3"/>
        <v>0</v>
      </c>
      <c r="AC17" s="71">
        <f t="shared" si="3"/>
        <v>0</v>
      </c>
      <c r="AD17" s="11" t="s">
        <v>138</v>
      </c>
      <c r="AE17" s="70">
        <f t="shared" ref="AE17:AJ17" si="4">COUNTIF(AE9:AE14,"Y")</f>
        <v>0</v>
      </c>
      <c r="AF17" s="53">
        <f t="shared" si="4"/>
        <v>0</v>
      </c>
      <c r="AG17" s="53">
        <f t="shared" si="4"/>
        <v>0</v>
      </c>
      <c r="AH17" s="53">
        <f t="shared" si="4"/>
        <v>0</v>
      </c>
      <c r="AI17" s="53">
        <f t="shared" si="4"/>
        <v>0</v>
      </c>
      <c r="AJ17" s="71">
        <f t="shared" si="4"/>
        <v>0</v>
      </c>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row>
    <row r="18" spans="1:110" s="8" customFormat="1" ht="16" thickBot="1">
      <c r="A18" s="147"/>
      <c r="B18" s="11" t="s">
        <v>173</v>
      </c>
      <c r="C18" s="52"/>
      <c r="D18" s="53"/>
      <c r="E18" s="53"/>
      <c r="F18" s="53"/>
      <c r="G18" s="53"/>
      <c r="H18" s="53"/>
      <c r="I18" s="11" t="s">
        <v>173</v>
      </c>
      <c r="J18" s="52"/>
      <c r="K18" s="53"/>
      <c r="L18" s="53"/>
      <c r="M18" s="53"/>
      <c r="N18" s="53"/>
      <c r="O18" s="72"/>
      <c r="P18" s="11" t="s">
        <v>173</v>
      </c>
      <c r="Q18" s="52"/>
      <c r="R18" s="53"/>
      <c r="S18" s="53"/>
      <c r="T18" s="53"/>
      <c r="U18" s="53"/>
      <c r="V18" s="72"/>
      <c r="W18" s="11" t="s">
        <v>173</v>
      </c>
      <c r="X18" s="52"/>
      <c r="Y18" s="53"/>
      <c r="Z18" s="53"/>
      <c r="AA18" s="53"/>
      <c r="AB18" s="53"/>
      <c r="AC18" s="72"/>
      <c r="AD18" s="11" t="s">
        <v>173</v>
      </c>
      <c r="AE18" s="52"/>
      <c r="AF18" s="53"/>
      <c r="AG18" s="53"/>
      <c r="AH18" s="53"/>
      <c r="AI18" s="53"/>
      <c r="AJ18" s="7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row>
    <row r="19" spans="1:110" s="8" customFormat="1" ht="19" customHeight="1" thickBot="1">
      <c r="A19" s="145" t="s">
        <v>36</v>
      </c>
      <c r="B19" s="39" t="s">
        <v>84</v>
      </c>
      <c r="C19" s="73"/>
      <c r="D19" s="80"/>
      <c r="E19" s="80"/>
      <c r="F19" s="80"/>
      <c r="G19" s="80"/>
      <c r="H19" s="80"/>
      <c r="I19" s="35" t="s">
        <v>84</v>
      </c>
      <c r="J19" s="74"/>
      <c r="K19" s="81"/>
      <c r="L19" s="81"/>
      <c r="M19" s="81"/>
      <c r="N19" s="81"/>
      <c r="O19" s="81"/>
      <c r="P19" s="36" t="s">
        <v>84</v>
      </c>
      <c r="Q19" s="75"/>
      <c r="R19" s="82"/>
      <c r="S19" s="82"/>
      <c r="T19" s="82"/>
      <c r="U19" s="82"/>
      <c r="V19" s="82"/>
      <c r="W19" s="34" t="s">
        <v>84</v>
      </c>
      <c r="X19" s="76"/>
      <c r="Y19" s="83"/>
      <c r="Z19" s="83"/>
      <c r="AA19" s="83"/>
      <c r="AB19" s="83"/>
      <c r="AC19" s="83"/>
      <c r="AD19" s="41" t="s">
        <v>84</v>
      </c>
      <c r="AE19" s="77"/>
      <c r="AF19" s="84"/>
      <c r="AG19" s="84"/>
      <c r="AH19" s="84"/>
      <c r="AI19" s="84"/>
      <c r="AJ19" s="84"/>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row>
    <row r="20" spans="1:110" ht="15" customHeight="1">
      <c r="A20" s="146"/>
      <c r="B20" s="12" t="s">
        <v>8</v>
      </c>
      <c r="C20" s="43"/>
      <c r="D20" s="44"/>
      <c r="E20" s="44"/>
      <c r="F20" s="44"/>
      <c r="G20" s="44"/>
      <c r="H20" s="44"/>
      <c r="I20" s="12" t="s">
        <v>151</v>
      </c>
      <c r="J20" s="56"/>
      <c r="K20" s="57"/>
      <c r="L20" s="57"/>
      <c r="M20" s="57"/>
      <c r="N20" s="57"/>
      <c r="O20" s="58"/>
      <c r="P20" s="12" t="s">
        <v>130</v>
      </c>
      <c r="Q20" s="43"/>
      <c r="R20" s="44"/>
      <c r="S20" s="44"/>
      <c r="T20" s="44"/>
      <c r="U20" s="44"/>
      <c r="V20" s="44"/>
      <c r="W20" s="12" t="s">
        <v>101</v>
      </c>
      <c r="X20" s="56"/>
      <c r="Y20" s="57"/>
      <c r="Z20" s="57"/>
      <c r="AA20" s="57"/>
      <c r="AB20" s="57"/>
      <c r="AC20" s="58"/>
      <c r="AD20" s="12" t="s">
        <v>101</v>
      </c>
      <c r="AE20" s="56"/>
      <c r="AF20" s="57"/>
      <c r="AG20" s="57"/>
      <c r="AH20" s="57"/>
      <c r="AI20" s="57"/>
      <c r="AJ20" s="58"/>
    </row>
    <row r="21" spans="1:110">
      <c r="A21" s="146"/>
      <c r="B21" s="13" t="s">
        <v>9</v>
      </c>
      <c r="C21" s="46"/>
      <c r="D21" s="47"/>
      <c r="E21" s="47"/>
      <c r="F21" s="47"/>
      <c r="G21" s="47"/>
      <c r="H21" s="47"/>
      <c r="I21" s="13" t="s">
        <v>152</v>
      </c>
      <c r="J21" s="59"/>
      <c r="K21" s="47"/>
      <c r="L21" s="47"/>
      <c r="M21" s="47"/>
      <c r="N21" s="47"/>
      <c r="O21" s="60"/>
      <c r="P21" s="13" t="s">
        <v>131</v>
      </c>
      <c r="Q21" s="46"/>
      <c r="R21" s="47"/>
      <c r="S21" s="47"/>
      <c r="T21" s="47"/>
      <c r="U21" s="47"/>
      <c r="V21" s="47"/>
      <c r="W21" s="13" t="s">
        <v>102</v>
      </c>
      <c r="X21" s="59"/>
      <c r="Y21" s="47"/>
      <c r="Z21" s="47"/>
      <c r="AA21" s="47"/>
      <c r="AB21" s="47"/>
      <c r="AC21" s="60"/>
      <c r="AD21" s="13" t="s">
        <v>102</v>
      </c>
      <c r="AE21" s="59"/>
      <c r="AF21" s="47"/>
      <c r="AG21" s="47"/>
      <c r="AH21" s="47"/>
      <c r="AI21" s="47"/>
      <c r="AJ21" s="60"/>
    </row>
    <row r="22" spans="1:110">
      <c r="A22" s="146"/>
      <c r="B22" s="13" t="s">
        <v>10</v>
      </c>
      <c r="C22" s="46"/>
      <c r="D22" s="47"/>
      <c r="E22" s="47"/>
      <c r="F22" s="47"/>
      <c r="G22" s="47"/>
      <c r="H22" s="47"/>
      <c r="I22" s="13" t="s">
        <v>153</v>
      </c>
      <c r="J22" s="59"/>
      <c r="K22" s="47"/>
      <c r="L22" s="47"/>
      <c r="M22" s="47"/>
      <c r="N22" s="47"/>
      <c r="O22" s="60"/>
      <c r="P22" s="13" t="s">
        <v>132</v>
      </c>
      <c r="Q22" s="46"/>
      <c r="R22" s="47"/>
      <c r="S22" s="47"/>
      <c r="T22" s="47"/>
      <c r="U22" s="47"/>
      <c r="V22" s="47"/>
      <c r="W22" s="13" t="s">
        <v>5</v>
      </c>
      <c r="X22" s="59"/>
      <c r="Y22" s="47"/>
      <c r="Z22" s="47"/>
      <c r="AA22" s="47"/>
      <c r="AB22" s="47"/>
      <c r="AC22" s="60"/>
      <c r="AD22" s="13" t="s">
        <v>5</v>
      </c>
      <c r="AE22" s="59"/>
      <c r="AF22" s="47"/>
      <c r="AG22" s="47"/>
      <c r="AH22" s="47"/>
      <c r="AI22" s="47"/>
      <c r="AJ22" s="60"/>
    </row>
    <row r="23" spans="1:110">
      <c r="A23" s="146"/>
      <c r="B23" s="13" t="s">
        <v>11</v>
      </c>
      <c r="C23" s="46"/>
      <c r="D23" s="47"/>
      <c r="E23" s="47"/>
      <c r="F23" s="47"/>
      <c r="G23" s="47"/>
      <c r="H23" s="47"/>
      <c r="I23" s="13" t="s">
        <v>154</v>
      </c>
      <c r="J23" s="59"/>
      <c r="K23" s="47"/>
      <c r="L23" s="47"/>
      <c r="M23" s="47"/>
      <c r="N23" s="47"/>
      <c r="O23" s="60"/>
      <c r="P23" s="13" t="s">
        <v>133</v>
      </c>
      <c r="Q23" s="46"/>
      <c r="R23" s="47"/>
      <c r="S23" s="47"/>
      <c r="T23" s="47"/>
      <c r="U23" s="47"/>
      <c r="V23" s="47"/>
      <c r="W23" s="13" t="s">
        <v>103</v>
      </c>
      <c r="X23" s="59"/>
      <c r="Y23" s="47"/>
      <c r="Z23" s="47"/>
      <c r="AA23" s="47"/>
      <c r="AB23" s="47"/>
      <c r="AC23" s="60"/>
      <c r="AD23" s="13" t="s">
        <v>103</v>
      </c>
      <c r="AE23" s="59"/>
      <c r="AF23" s="47"/>
      <c r="AG23" s="47"/>
      <c r="AH23" s="47"/>
      <c r="AI23" s="47"/>
      <c r="AJ23" s="60"/>
    </row>
    <row r="24" spans="1:110">
      <c r="A24" s="146"/>
      <c r="B24" s="13" t="s">
        <v>12</v>
      </c>
      <c r="C24" s="46"/>
      <c r="D24" s="47"/>
      <c r="E24" s="47"/>
      <c r="F24" s="47"/>
      <c r="G24" s="47"/>
      <c r="H24" s="47"/>
      <c r="I24" s="31"/>
      <c r="J24" s="61"/>
      <c r="K24" s="62"/>
      <c r="L24" s="62"/>
      <c r="M24" s="62"/>
      <c r="N24" s="62"/>
      <c r="O24" s="63"/>
      <c r="P24" s="31"/>
      <c r="Q24" s="61"/>
      <c r="R24" s="62"/>
      <c r="S24" s="62"/>
      <c r="T24" s="62"/>
      <c r="U24" s="62"/>
      <c r="V24" s="63"/>
      <c r="W24" s="13" t="s">
        <v>116</v>
      </c>
      <c r="X24" s="59"/>
      <c r="Y24" s="47"/>
      <c r="Z24" s="47"/>
      <c r="AA24" s="47"/>
      <c r="AB24" s="47"/>
      <c r="AC24" s="60"/>
      <c r="AD24" s="13" t="s">
        <v>116</v>
      </c>
      <c r="AE24" s="59"/>
      <c r="AF24" s="47"/>
      <c r="AG24" s="47"/>
      <c r="AH24" s="47"/>
      <c r="AI24" s="47"/>
      <c r="AJ24" s="60"/>
    </row>
    <row r="25" spans="1:110">
      <c r="A25" s="146"/>
      <c r="B25" s="13" t="s">
        <v>13</v>
      </c>
      <c r="C25" s="46"/>
      <c r="D25" s="47"/>
      <c r="E25" s="47"/>
      <c r="F25" s="47"/>
      <c r="G25" s="47"/>
      <c r="H25" s="47"/>
      <c r="I25" s="32"/>
      <c r="J25" s="64"/>
      <c r="K25" s="65"/>
      <c r="L25" s="65"/>
      <c r="M25" s="65"/>
      <c r="N25" s="65"/>
      <c r="O25" s="66"/>
      <c r="P25" s="32"/>
      <c r="Q25" s="64"/>
      <c r="R25" s="65"/>
      <c r="S25" s="65"/>
      <c r="T25" s="65"/>
      <c r="U25" s="65"/>
      <c r="V25" s="66"/>
      <c r="W25" s="13" t="s">
        <v>117</v>
      </c>
      <c r="X25" s="59"/>
      <c r="Y25" s="47"/>
      <c r="Z25" s="47"/>
      <c r="AA25" s="47"/>
      <c r="AB25" s="47"/>
      <c r="AC25" s="60"/>
      <c r="AD25" s="13" t="s">
        <v>117</v>
      </c>
      <c r="AE25" s="59"/>
      <c r="AF25" s="47"/>
      <c r="AG25" s="47"/>
      <c r="AH25" s="47"/>
      <c r="AI25" s="47"/>
      <c r="AJ25" s="60"/>
    </row>
    <row r="26" spans="1:110">
      <c r="A26" s="146"/>
      <c r="B26" s="13" t="s">
        <v>14</v>
      </c>
      <c r="C26" s="46"/>
      <c r="D26" s="47"/>
      <c r="E26" s="47"/>
      <c r="F26" s="47"/>
      <c r="G26" s="47"/>
      <c r="H26" s="47"/>
      <c r="I26" s="32"/>
      <c r="J26" s="64"/>
      <c r="K26" s="65"/>
      <c r="L26" s="65"/>
      <c r="M26" s="65"/>
      <c r="N26" s="65"/>
      <c r="O26" s="66"/>
      <c r="P26" s="32"/>
      <c r="Q26" s="64"/>
      <c r="R26" s="65"/>
      <c r="S26" s="65"/>
      <c r="T26" s="65"/>
      <c r="U26" s="65"/>
      <c r="V26" s="66"/>
      <c r="W26" s="32"/>
      <c r="X26" s="64"/>
      <c r="Y26" s="65"/>
      <c r="Z26" s="65"/>
      <c r="AA26" s="65"/>
      <c r="AB26" s="65"/>
      <c r="AC26" s="66"/>
      <c r="AD26" s="32"/>
      <c r="AE26" s="64"/>
      <c r="AF26" s="65"/>
      <c r="AG26" s="65"/>
      <c r="AH26" s="65"/>
      <c r="AI26" s="65"/>
      <c r="AJ26" s="66"/>
    </row>
    <row r="27" spans="1:110" ht="16" thickBot="1">
      <c r="A27" s="146"/>
      <c r="B27" s="14" t="s">
        <v>15</v>
      </c>
      <c r="C27" s="49"/>
      <c r="D27" s="50"/>
      <c r="E27" s="50"/>
      <c r="F27" s="50"/>
      <c r="G27" s="50"/>
      <c r="H27" s="50"/>
      <c r="I27" s="33"/>
      <c r="J27" s="67"/>
      <c r="K27" s="68"/>
      <c r="L27" s="68"/>
      <c r="M27" s="68"/>
      <c r="N27" s="68"/>
      <c r="O27" s="69"/>
      <c r="P27" s="33"/>
      <c r="Q27" s="67"/>
      <c r="R27" s="68"/>
      <c r="S27" s="68"/>
      <c r="T27" s="68"/>
      <c r="U27" s="68"/>
      <c r="V27" s="69"/>
      <c r="W27" s="33"/>
      <c r="X27" s="64"/>
      <c r="Y27" s="65"/>
      <c r="Z27" s="65"/>
      <c r="AA27" s="65"/>
      <c r="AB27" s="65"/>
      <c r="AC27" s="66"/>
      <c r="AD27" s="33"/>
      <c r="AE27" s="64"/>
      <c r="AF27" s="65"/>
      <c r="AG27" s="65"/>
      <c r="AH27" s="65"/>
      <c r="AI27" s="65"/>
      <c r="AJ27" s="66"/>
    </row>
    <row r="28" spans="1:110" ht="16" thickBot="1">
      <c r="A28" s="146"/>
      <c r="B28" s="11" t="s">
        <v>138</v>
      </c>
      <c r="C28" s="52">
        <f t="shared" ref="C28:H28" si="5">COUNTIF(C20:C27,"Y")</f>
        <v>0</v>
      </c>
      <c r="D28" s="52">
        <f t="shared" si="5"/>
        <v>0</v>
      </c>
      <c r="E28" s="53">
        <f t="shared" si="5"/>
        <v>0</v>
      </c>
      <c r="F28" s="53">
        <f t="shared" si="5"/>
        <v>0</v>
      </c>
      <c r="G28" s="53">
        <f t="shared" si="5"/>
        <v>0</v>
      </c>
      <c r="H28" s="53">
        <f t="shared" si="5"/>
        <v>0</v>
      </c>
      <c r="I28" s="11" t="s">
        <v>138</v>
      </c>
      <c r="J28" s="70">
        <f t="shared" ref="J28:O28" si="6">COUNTIF(J20:J23,"Y")</f>
        <v>0</v>
      </c>
      <c r="K28" s="53">
        <f t="shared" si="6"/>
        <v>0</v>
      </c>
      <c r="L28" s="53">
        <f t="shared" si="6"/>
        <v>0</v>
      </c>
      <c r="M28" s="53">
        <f t="shared" si="6"/>
        <v>0</v>
      </c>
      <c r="N28" s="53">
        <f t="shared" si="6"/>
        <v>0</v>
      </c>
      <c r="O28" s="71">
        <f t="shared" si="6"/>
        <v>0</v>
      </c>
      <c r="P28" s="11" t="s">
        <v>138</v>
      </c>
      <c r="Q28" s="70">
        <f t="shared" ref="Q28:V28" si="7">COUNTIF(Q20:Q23,"Y")</f>
        <v>0</v>
      </c>
      <c r="R28" s="53">
        <f t="shared" si="7"/>
        <v>0</v>
      </c>
      <c r="S28" s="53">
        <f t="shared" si="7"/>
        <v>0</v>
      </c>
      <c r="T28" s="53">
        <f t="shared" si="7"/>
        <v>0</v>
      </c>
      <c r="U28" s="53">
        <f t="shared" si="7"/>
        <v>0</v>
      </c>
      <c r="V28" s="71">
        <f t="shared" si="7"/>
        <v>0</v>
      </c>
      <c r="W28" s="11" t="s">
        <v>138</v>
      </c>
      <c r="X28" s="70">
        <f t="shared" ref="X28:AC28" si="8">COUNTIF(X20:X25,"Y")</f>
        <v>0</v>
      </c>
      <c r="Y28" s="53">
        <f t="shared" si="8"/>
        <v>0</v>
      </c>
      <c r="Z28" s="53">
        <f t="shared" si="8"/>
        <v>0</v>
      </c>
      <c r="AA28" s="53">
        <f t="shared" si="8"/>
        <v>0</v>
      </c>
      <c r="AB28" s="53">
        <f t="shared" si="8"/>
        <v>0</v>
      </c>
      <c r="AC28" s="71">
        <f t="shared" si="8"/>
        <v>0</v>
      </c>
      <c r="AD28" s="11" t="s">
        <v>138</v>
      </c>
      <c r="AE28" s="70">
        <f t="shared" ref="AE28:AJ28" si="9">COUNTIF(AE20:AE25,"Y")</f>
        <v>0</v>
      </c>
      <c r="AF28" s="53">
        <f t="shared" si="9"/>
        <v>0</v>
      </c>
      <c r="AG28" s="53">
        <f t="shared" si="9"/>
        <v>0</v>
      </c>
      <c r="AH28" s="53">
        <f t="shared" si="9"/>
        <v>0</v>
      </c>
      <c r="AI28" s="53">
        <f t="shared" si="9"/>
        <v>0</v>
      </c>
      <c r="AJ28" s="71">
        <f t="shared" si="9"/>
        <v>0</v>
      </c>
    </row>
    <row r="29" spans="1:110" ht="16" thickBot="1">
      <c r="A29" s="147"/>
      <c r="B29" s="11" t="s">
        <v>173</v>
      </c>
      <c r="C29" s="52"/>
      <c r="D29" s="52"/>
      <c r="E29" s="53"/>
      <c r="F29" s="53"/>
      <c r="G29" s="53"/>
      <c r="H29" s="53"/>
      <c r="I29" s="11" t="s">
        <v>173</v>
      </c>
      <c r="J29" s="52"/>
      <c r="K29" s="53"/>
      <c r="L29" s="53"/>
      <c r="M29" s="53"/>
      <c r="N29" s="53"/>
      <c r="O29" s="72"/>
      <c r="P29" s="11" t="s">
        <v>173</v>
      </c>
      <c r="Q29" s="52"/>
      <c r="R29" s="53"/>
      <c r="S29" s="53"/>
      <c r="T29" s="53"/>
      <c r="U29" s="53"/>
      <c r="V29" s="72"/>
      <c r="W29" s="11" t="s">
        <v>173</v>
      </c>
      <c r="X29" s="52"/>
      <c r="Y29" s="53"/>
      <c r="Z29" s="53"/>
      <c r="AA29" s="53"/>
      <c r="AB29" s="53"/>
      <c r="AC29" s="72"/>
      <c r="AD29" s="11" t="s">
        <v>173</v>
      </c>
      <c r="AE29" s="52"/>
      <c r="AF29" s="53"/>
      <c r="AG29" s="53"/>
      <c r="AH29" s="53"/>
      <c r="AI29" s="53"/>
      <c r="AJ29" s="72"/>
    </row>
    <row r="30" spans="1:110" s="2" customFormat="1" ht="19" customHeight="1" thickBot="1">
      <c r="A30" s="145" t="s">
        <v>37</v>
      </c>
      <c r="B30" s="39" t="s">
        <v>84</v>
      </c>
      <c r="C30" s="73"/>
      <c r="D30" s="80"/>
      <c r="E30" s="80"/>
      <c r="F30" s="80"/>
      <c r="G30" s="80"/>
      <c r="H30" s="80"/>
      <c r="I30" s="35" t="s">
        <v>84</v>
      </c>
      <c r="J30" s="74"/>
      <c r="K30" s="81"/>
      <c r="L30" s="81"/>
      <c r="M30" s="81"/>
      <c r="N30" s="81"/>
      <c r="O30" s="81"/>
      <c r="P30" s="36" t="s">
        <v>84</v>
      </c>
      <c r="Q30" s="75"/>
      <c r="R30" s="82"/>
      <c r="S30" s="82"/>
      <c r="T30" s="82"/>
      <c r="U30" s="82"/>
      <c r="V30" s="82"/>
      <c r="W30" s="34" t="s">
        <v>84</v>
      </c>
      <c r="X30" s="76"/>
      <c r="Y30" s="83"/>
      <c r="Z30" s="83"/>
      <c r="AA30" s="83"/>
      <c r="AB30" s="83"/>
      <c r="AC30" s="83"/>
      <c r="AD30" s="41" t="s">
        <v>84</v>
      </c>
      <c r="AE30" s="77"/>
      <c r="AF30" s="84"/>
      <c r="AG30" s="84"/>
      <c r="AH30" s="84"/>
      <c r="AI30" s="84"/>
      <c r="AJ30" s="84"/>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row>
    <row r="31" spans="1:110" ht="15" customHeight="1">
      <c r="A31" s="146"/>
      <c r="B31" s="12" t="s">
        <v>16</v>
      </c>
      <c r="C31" s="43"/>
      <c r="D31" s="44"/>
      <c r="E31" s="44"/>
      <c r="F31" s="44"/>
      <c r="G31" s="44"/>
      <c r="H31" s="44"/>
      <c r="I31" s="12" t="s">
        <v>155</v>
      </c>
      <c r="J31" s="56"/>
      <c r="K31" s="57"/>
      <c r="L31" s="57"/>
      <c r="M31" s="57"/>
      <c r="N31" s="57"/>
      <c r="O31" s="58"/>
      <c r="P31" s="12" t="s">
        <v>134</v>
      </c>
      <c r="Q31" s="43"/>
      <c r="R31" s="44"/>
      <c r="S31" s="44"/>
      <c r="T31" s="44"/>
      <c r="U31" s="44"/>
      <c r="V31" s="44"/>
      <c r="W31" s="12" t="s">
        <v>104</v>
      </c>
      <c r="X31" s="56"/>
      <c r="Y31" s="57"/>
      <c r="Z31" s="57"/>
      <c r="AA31" s="57"/>
      <c r="AB31" s="57"/>
      <c r="AC31" s="58"/>
      <c r="AD31" s="12" t="s">
        <v>104</v>
      </c>
      <c r="AE31" s="56"/>
      <c r="AF31" s="57"/>
      <c r="AG31" s="57"/>
      <c r="AH31" s="57"/>
      <c r="AI31" s="57"/>
      <c r="AJ31" s="58"/>
    </row>
    <row r="32" spans="1:110">
      <c r="A32" s="146"/>
      <c r="B32" s="13" t="s">
        <v>17</v>
      </c>
      <c r="C32" s="46"/>
      <c r="D32" s="47"/>
      <c r="E32" s="47"/>
      <c r="F32" s="47"/>
      <c r="G32" s="47"/>
      <c r="H32" s="47"/>
      <c r="I32" s="13" t="s">
        <v>156</v>
      </c>
      <c r="J32" s="59"/>
      <c r="K32" s="47"/>
      <c r="L32" s="47"/>
      <c r="M32" s="47"/>
      <c r="N32" s="47"/>
      <c r="O32" s="60"/>
      <c r="P32" s="13" t="s">
        <v>135</v>
      </c>
      <c r="Q32" s="46"/>
      <c r="R32" s="47"/>
      <c r="S32" s="47"/>
      <c r="T32" s="47"/>
      <c r="U32" s="47"/>
      <c r="V32" s="47"/>
      <c r="W32" s="13" t="s">
        <v>105</v>
      </c>
      <c r="X32" s="59"/>
      <c r="Y32" s="47"/>
      <c r="Z32" s="47"/>
      <c r="AA32" s="47"/>
      <c r="AB32" s="47"/>
      <c r="AC32" s="60"/>
      <c r="AD32" s="13" t="s">
        <v>105</v>
      </c>
      <c r="AE32" s="59"/>
      <c r="AF32" s="47"/>
      <c r="AG32" s="47"/>
      <c r="AH32" s="47"/>
      <c r="AI32" s="47"/>
      <c r="AJ32" s="60"/>
    </row>
    <row r="33" spans="1:110">
      <c r="A33" s="146"/>
      <c r="B33" s="13" t="s">
        <v>7</v>
      </c>
      <c r="C33" s="46"/>
      <c r="D33" s="47"/>
      <c r="E33" s="47"/>
      <c r="F33" s="47"/>
      <c r="G33" s="47"/>
      <c r="H33" s="47"/>
      <c r="I33" s="13" t="s">
        <v>157</v>
      </c>
      <c r="J33" s="59"/>
      <c r="K33" s="47"/>
      <c r="L33" s="47"/>
      <c r="M33" s="47"/>
      <c r="N33" s="47"/>
      <c r="O33" s="60"/>
      <c r="P33" s="13" t="s">
        <v>136</v>
      </c>
      <c r="Q33" s="46"/>
      <c r="R33" s="47"/>
      <c r="S33" s="47"/>
      <c r="T33" s="47"/>
      <c r="U33" s="47"/>
      <c r="V33" s="47"/>
      <c r="W33" s="13" t="s">
        <v>106</v>
      </c>
      <c r="X33" s="59"/>
      <c r="Y33" s="47"/>
      <c r="Z33" s="47"/>
      <c r="AA33" s="47"/>
      <c r="AB33" s="47"/>
      <c r="AC33" s="60"/>
      <c r="AD33" s="13" t="s">
        <v>106</v>
      </c>
      <c r="AE33" s="59"/>
      <c r="AF33" s="47"/>
      <c r="AG33" s="47"/>
      <c r="AH33" s="47"/>
      <c r="AI33" s="47"/>
      <c r="AJ33" s="60"/>
    </row>
    <row r="34" spans="1:110">
      <c r="A34" s="146"/>
      <c r="B34" s="13" t="s">
        <v>18</v>
      </c>
      <c r="C34" s="46"/>
      <c r="D34" s="47"/>
      <c r="E34" s="47"/>
      <c r="F34" s="47"/>
      <c r="G34" s="47"/>
      <c r="H34" s="47"/>
      <c r="I34" s="13" t="s">
        <v>158</v>
      </c>
      <c r="J34" s="59"/>
      <c r="K34" s="47"/>
      <c r="L34" s="47"/>
      <c r="M34" s="47"/>
      <c r="N34" s="47"/>
      <c r="O34" s="60"/>
      <c r="P34" s="13" t="s">
        <v>137</v>
      </c>
      <c r="Q34" s="46"/>
      <c r="R34" s="47"/>
      <c r="S34" s="47"/>
      <c r="T34" s="47"/>
      <c r="U34" s="47"/>
      <c r="V34" s="47"/>
      <c r="W34" s="13" t="s">
        <v>107</v>
      </c>
      <c r="X34" s="59"/>
      <c r="Y34" s="47"/>
      <c r="Z34" s="47"/>
      <c r="AA34" s="47"/>
      <c r="AB34" s="47"/>
      <c r="AC34" s="60"/>
      <c r="AD34" s="13" t="s">
        <v>107</v>
      </c>
      <c r="AE34" s="59"/>
      <c r="AF34" s="47"/>
      <c r="AG34" s="47"/>
      <c r="AH34" s="47"/>
      <c r="AI34" s="47"/>
      <c r="AJ34" s="60"/>
    </row>
    <row r="35" spans="1:110">
      <c r="A35" s="146"/>
      <c r="B35" s="13" t="s">
        <v>19</v>
      </c>
      <c r="C35" s="46"/>
      <c r="D35" s="47"/>
      <c r="E35" s="47"/>
      <c r="F35" s="47"/>
      <c r="G35" s="47"/>
      <c r="H35" s="47"/>
      <c r="I35" s="31"/>
      <c r="J35" s="61"/>
      <c r="K35" s="62"/>
      <c r="L35" s="62"/>
      <c r="M35" s="62"/>
      <c r="N35" s="62"/>
      <c r="O35" s="63"/>
      <c r="P35" s="31"/>
      <c r="Q35" s="61"/>
      <c r="R35" s="62"/>
      <c r="S35" s="62"/>
      <c r="T35" s="62"/>
      <c r="U35" s="62"/>
      <c r="V35" s="63"/>
      <c r="W35" s="13" t="s">
        <v>108</v>
      </c>
      <c r="X35" s="59"/>
      <c r="Y35" s="47"/>
      <c r="Z35" s="47"/>
      <c r="AA35" s="47"/>
      <c r="AB35" s="47"/>
      <c r="AC35" s="60"/>
      <c r="AD35" s="13" t="s">
        <v>108</v>
      </c>
      <c r="AE35" s="59"/>
      <c r="AF35" s="47"/>
      <c r="AG35" s="47"/>
      <c r="AH35" s="47"/>
      <c r="AI35" s="47"/>
      <c r="AJ35" s="60"/>
    </row>
    <row r="36" spans="1:110">
      <c r="A36" s="146"/>
      <c r="B36" s="13" t="s">
        <v>20</v>
      </c>
      <c r="C36" s="46"/>
      <c r="D36" s="47"/>
      <c r="E36" s="47"/>
      <c r="F36" s="47"/>
      <c r="G36" s="47"/>
      <c r="H36" s="47"/>
      <c r="I36" s="32"/>
      <c r="J36" s="64"/>
      <c r="K36" s="65"/>
      <c r="L36" s="65"/>
      <c r="M36" s="65"/>
      <c r="N36" s="65"/>
      <c r="O36" s="66"/>
      <c r="P36" s="32"/>
      <c r="Q36" s="64"/>
      <c r="R36" s="65"/>
      <c r="S36" s="65"/>
      <c r="T36" s="65"/>
      <c r="U36" s="65"/>
      <c r="V36" s="66"/>
      <c r="W36" s="13" t="s">
        <v>109</v>
      </c>
      <c r="X36" s="59"/>
      <c r="Y36" s="47"/>
      <c r="Z36" s="47"/>
      <c r="AA36" s="47"/>
      <c r="AB36" s="47"/>
      <c r="AC36" s="60"/>
      <c r="AD36" s="13" t="s">
        <v>109</v>
      </c>
      <c r="AE36" s="59"/>
      <c r="AF36" s="47"/>
      <c r="AG36" s="47"/>
      <c r="AH36" s="47"/>
      <c r="AI36" s="47"/>
      <c r="AJ36" s="60"/>
    </row>
    <row r="37" spans="1:110" s="4" customFormat="1">
      <c r="A37" s="146"/>
      <c r="B37" s="13" t="s">
        <v>21</v>
      </c>
      <c r="C37" s="46"/>
      <c r="D37" s="47"/>
      <c r="E37" s="47"/>
      <c r="F37" s="47"/>
      <c r="G37" s="47"/>
      <c r="H37" s="47"/>
      <c r="I37" s="32"/>
      <c r="J37" s="64"/>
      <c r="K37" s="65"/>
      <c r="L37" s="65"/>
      <c r="M37" s="65"/>
      <c r="N37" s="65"/>
      <c r="O37" s="66"/>
      <c r="P37" s="32"/>
      <c r="Q37" s="64"/>
      <c r="R37" s="65"/>
      <c r="S37" s="65"/>
      <c r="T37" s="65"/>
      <c r="U37" s="65"/>
      <c r="V37" s="66"/>
      <c r="W37" s="32"/>
      <c r="X37" s="64"/>
      <c r="Y37" s="65"/>
      <c r="Z37" s="65"/>
      <c r="AA37" s="65"/>
      <c r="AB37" s="65"/>
      <c r="AC37" s="66"/>
      <c r="AD37" s="32"/>
      <c r="AE37" s="64"/>
      <c r="AF37" s="65"/>
      <c r="AG37" s="65"/>
      <c r="AH37" s="65"/>
      <c r="AI37" s="65"/>
      <c r="AJ37" s="6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row>
    <row r="38" spans="1:110" ht="16" thickBot="1">
      <c r="A38" s="146"/>
      <c r="B38" s="14" t="s">
        <v>22</v>
      </c>
      <c r="C38" s="49"/>
      <c r="D38" s="50"/>
      <c r="E38" s="50"/>
      <c r="F38" s="50"/>
      <c r="G38" s="50"/>
      <c r="H38" s="50"/>
      <c r="I38" s="33"/>
      <c r="J38" s="67"/>
      <c r="K38" s="68"/>
      <c r="L38" s="68"/>
      <c r="M38" s="68"/>
      <c r="N38" s="68"/>
      <c r="O38" s="69"/>
      <c r="P38" s="33"/>
      <c r="Q38" s="67"/>
      <c r="R38" s="68"/>
      <c r="S38" s="68"/>
      <c r="T38" s="68"/>
      <c r="U38" s="68"/>
      <c r="V38" s="69"/>
      <c r="W38" s="33"/>
      <c r="X38" s="64"/>
      <c r="Y38" s="65"/>
      <c r="Z38" s="65"/>
      <c r="AA38" s="65"/>
      <c r="AB38" s="65"/>
      <c r="AC38" s="66"/>
      <c r="AD38" s="33"/>
      <c r="AE38" s="64"/>
      <c r="AF38" s="65"/>
      <c r="AG38" s="65"/>
      <c r="AH38" s="65"/>
      <c r="AI38" s="65"/>
      <c r="AJ38" s="66"/>
    </row>
    <row r="39" spans="1:110" ht="16" thickBot="1">
      <c r="A39" s="146"/>
      <c r="B39" s="11" t="s">
        <v>138</v>
      </c>
      <c r="C39" s="52">
        <f t="shared" ref="C39:H39" si="10">COUNTIF(C31:C38,"Y")</f>
        <v>0</v>
      </c>
      <c r="D39" s="53">
        <f t="shared" si="10"/>
        <v>0</v>
      </c>
      <c r="E39" s="53">
        <f t="shared" si="10"/>
        <v>0</v>
      </c>
      <c r="F39" s="53">
        <f t="shared" si="10"/>
        <v>0</v>
      </c>
      <c r="G39" s="53">
        <f t="shared" si="10"/>
        <v>0</v>
      </c>
      <c r="H39" s="53">
        <f t="shared" si="10"/>
        <v>0</v>
      </c>
      <c r="I39" s="11" t="s">
        <v>138</v>
      </c>
      <c r="J39" s="70">
        <f t="shared" ref="J39:O39" si="11">COUNTIF(J31:J34,"Y")</f>
        <v>0</v>
      </c>
      <c r="K39" s="53">
        <f t="shared" si="11"/>
        <v>0</v>
      </c>
      <c r="L39" s="53">
        <f t="shared" si="11"/>
        <v>0</v>
      </c>
      <c r="M39" s="53">
        <f t="shared" si="11"/>
        <v>0</v>
      </c>
      <c r="N39" s="53">
        <f t="shared" si="11"/>
        <v>0</v>
      </c>
      <c r="O39" s="71">
        <f t="shared" si="11"/>
        <v>0</v>
      </c>
      <c r="P39" s="11" t="s">
        <v>138</v>
      </c>
      <c r="Q39" s="70">
        <f t="shared" ref="Q39:V39" si="12">COUNTIF(Q31:Q34,"Y")</f>
        <v>0</v>
      </c>
      <c r="R39" s="53">
        <f t="shared" si="12"/>
        <v>0</v>
      </c>
      <c r="S39" s="53">
        <f t="shared" si="12"/>
        <v>0</v>
      </c>
      <c r="T39" s="53">
        <f t="shared" si="12"/>
        <v>0</v>
      </c>
      <c r="U39" s="53">
        <f t="shared" si="12"/>
        <v>0</v>
      </c>
      <c r="V39" s="71">
        <f t="shared" si="12"/>
        <v>0</v>
      </c>
      <c r="W39" s="11" t="s">
        <v>138</v>
      </c>
      <c r="X39" s="70">
        <f t="shared" ref="X39:AC39" si="13">COUNTIF(X31:X36,"Y")</f>
        <v>0</v>
      </c>
      <c r="Y39" s="53">
        <f t="shared" si="13"/>
        <v>0</v>
      </c>
      <c r="Z39" s="53">
        <f t="shared" si="13"/>
        <v>0</v>
      </c>
      <c r="AA39" s="53">
        <f t="shared" si="13"/>
        <v>0</v>
      </c>
      <c r="AB39" s="53">
        <f t="shared" si="13"/>
        <v>0</v>
      </c>
      <c r="AC39" s="71">
        <f t="shared" si="13"/>
        <v>0</v>
      </c>
      <c r="AD39" s="11" t="s">
        <v>138</v>
      </c>
      <c r="AE39" s="70">
        <f t="shared" ref="AE39:AJ39" si="14">COUNTIF(AE31:AE36,"Y")</f>
        <v>0</v>
      </c>
      <c r="AF39" s="53">
        <f t="shared" si="14"/>
        <v>0</v>
      </c>
      <c r="AG39" s="53">
        <f t="shared" si="14"/>
        <v>0</v>
      </c>
      <c r="AH39" s="53">
        <f t="shared" si="14"/>
        <v>0</v>
      </c>
      <c r="AI39" s="53">
        <f t="shared" si="14"/>
        <v>0</v>
      </c>
      <c r="AJ39" s="71">
        <f t="shared" si="14"/>
        <v>0</v>
      </c>
    </row>
    <row r="40" spans="1:110" ht="16" thickBot="1">
      <c r="A40" s="147"/>
      <c r="B40" s="11" t="s">
        <v>173</v>
      </c>
      <c r="C40" s="52"/>
      <c r="D40" s="53"/>
      <c r="E40" s="53"/>
      <c r="F40" s="53"/>
      <c r="G40" s="53"/>
      <c r="H40" s="53"/>
      <c r="I40" s="11" t="s">
        <v>173</v>
      </c>
      <c r="J40" s="52"/>
      <c r="K40" s="53"/>
      <c r="L40" s="53"/>
      <c r="M40" s="53"/>
      <c r="N40" s="53"/>
      <c r="O40" s="72"/>
      <c r="P40" s="11" t="s">
        <v>173</v>
      </c>
      <c r="Q40" s="52"/>
      <c r="R40" s="53"/>
      <c r="S40" s="53"/>
      <c r="T40" s="53"/>
      <c r="U40" s="53"/>
      <c r="V40" s="72"/>
      <c r="W40" s="11" t="s">
        <v>173</v>
      </c>
      <c r="X40" s="52"/>
      <c r="Y40" s="53"/>
      <c r="Z40" s="53"/>
      <c r="AA40" s="53"/>
      <c r="AB40" s="53"/>
      <c r="AC40" s="72"/>
      <c r="AD40" s="11" t="s">
        <v>173</v>
      </c>
      <c r="AE40" s="52"/>
      <c r="AF40" s="53"/>
      <c r="AG40" s="53"/>
      <c r="AH40" s="53"/>
      <c r="AI40" s="53"/>
      <c r="AJ40" s="72"/>
    </row>
    <row r="41" spans="1:110" ht="19" customHeight="1" thickBot="1">
      <c r="A41" s="145" t="s">
        <v>38</v>
      </c>
      <c r="B41" s="39" t="s">
        <v>84</v>
      </c>
      <c r="C41" s="73"/>
      <c r="D41" s="80"/>
      <c r="E41" s="80"/>
      <c r="F41" s="80"/>
      <c r="G41" s="80"/>
      <c r="H41" s="80"/>
      <c r="I41" s="35" t="s">
        <v>84</v>
      </c>
      <c r="J41" s="74"/>
      <c r="K41" s="81"/>
      <c r="L41" s="81"/>
      <c r="M41" s="81"/>
      <c r="N41" s="81"/>
      <c r="O41" s="81"/>
      <c r="P41" s="36" t="s">
        <v>84</v>
      </c>
      <c r="Q41" s="75"/>
      <c r="R41" s="82"/>
      <c r="S41" s="82"/>
      <c r="T41" s="82"/>
      <c r="U41" s="82"/>
      <c r="V41" s="82"/>
      <c r="W41" s="34" t="s">
        <v>84</v>
      </c>
      <c r="X41" s="76"/>
      <c r="Y41" s="83"/>
      <c r="Z41" s="83"/>
      <c r="AA41" s="83"/>
      <c r="AB41" s="83"/>
      <c r="AC41" s="83"/>
      <c r="AD41" s="41" t="s">
        <v>84</v>
      </c>
      <c r="AE41" s="77"/>
      <c r="AF41" s="84"/>
      <c r="AG41" s="84"/>
      <c r="AH41" s="84"/>
      <c r="AI41" s="84"/>
      <c r="AJ41" s="84"/>
    </row>
    <row r="42" spans="1:110" s="4" customFormat="1" ht="15" customHeight="1">
      <c r="A42" s="146"/>
      <c r="B42" s="12" t="s">
        <v>23</v>
      </c>
      <c r="C42" s="43"/>
      <c r="D42" s="44"/>
      <c r="E42" s="44"/>
      <c r="F42" s="44"/>
      <c r="G42" s="44"/>
      <c r="H42" s="44"/>
      <c r="I42" s="12" t="s">
        <v>159</v>
      </c>
      <c r="J42" s="56"/>
      <c r="K42" s="57"/>
      <c r="L42" s="57"/>
      <c r="M42" s="57"/>
      <c r="N42" s="57"/>
      <c r="O42" s="58"/>
      <c r="P42" s="12" t="s">
        <v>139</v>
      </c>
      <c r="Q42" s="43"/>
      <c r="R42" s="44"/>
      <c r="S42" s="44"/>
      <c r="T42" s="44"/>
      <c r="U42" s="44"/>
      <c r="V42" s="44"/>
      <c r="W42" s="12" t="s">
        <v>110</v>
      </c>
      <c r="X42" s="56"/>
      <c r="Y42" s="57"/>
      <c r="Z42" s="57"/>
      <c r="AA42" s="57"/>
      <c r="AB42" s="57"/>
      <c r="AC42" s="58"/>
      <c r="AD42" s="12" t="s">
        <v>110</v>
      </c>
      <c r="AE42" s="56"/>
      <c r="AF42" s="57"/>
      <c r="AG42" s="57"/>
      <c r="AH42" s="57"/>
      <c r="AI42" s="57"/>
      <c r="AJ42" s="58"/>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row>
    <row r="43" spans="1:110">
      <c r="A43" s="146"/>
      <c r="B43" s="13" t="s">
        <v>24</v>
      </c>
      <c r="C43" s="46"/>
      <c r="D43" s="47"/>
      <c r="E43" s="47"/>
      <c r="F43" s="47"/>
      <c r="G43" s="47"/>
      <c r="H43" s="47"/>
      <c r="I43" s="13" t="s">
        <v>160</v>
      </c>
      <c r="J43" s="59"/>
      <c r="K43" s="47"/>
      <c r="L43" s="47"/>
      <c r="M43" s="47"/>
      <c r="N43" s="47"/>
      <c r="O43" s="60"/>
      <c r="P43" s="13" t="s">
        <v>140</v>
      </c>
      <c r="Q43" s="46"/>
      <c r="R43" s="47"/>
      <c r="S43" s="47"/>
      <c r="T43" s="47"/>
      <c r="U43" s="47"/>
      <c r="V43" s="47"/>
      <c r="W43" s="13" t="s">
        <v>111</v>
      </c>
      <c r="X43" s="59"/>
      <c r="Y43" s="47"/>
      <c r="Z43" s="47"/>
      <c r="AA43" s="47"/>
      <c r="AB43" s="47"/>
      <c r="AC43" s="60"/>
      <c r="AD43" s="13" t="s">
        <v>111</v>
      </c>
      <c r="AE43" s="59"/>
      <c r="AF43" s="47"/>
      <c r="AG43" s="47"/>
      <c r="AH43" s="47"/>
      <c r="AI43" s="47"/>
      <c r="AJ43" s="60"/>
    </row>
    <row r="44" spans="1:110">
      <c r="A44" s="146"/>
      <c r="B44" s="13" t="s">
        <v>25</v>
      </c>
      <c r="C44" s="46"/>
      <c r="D44" s="47"/>
      <c r="E44" s="47"/>
      <c r="F44" s="47"/>
      <c r="G44" s="47"/>
      <c r="H44" s="47"/>
      <c r="I44" s="13" t="s">
        <v>161</v>
      </c>
      <c r="J44" s="59"/>
      <c r="K44" s="47"/>
      <c r="L44" s="47"/>
      <c r="M44" s="47"/>
      <c r="N44" s="47"/>
      <c r="O44" s="60"/>
      <c r="P44" s="13" t="s">
        <v>141</v>
      </c>
      <c r="Q44" s="46"/>
      <c r="R44" s="47"/>
      <c r="S44" s="47"/>
      <c r="T44" s="47"/>
      <c r="U44" s="47"/>
      <c r="V44" s="47"/>
      <c r="W44" s="13" t="s">
        <v>112</v>
      </c>
      <c r="X44" s="59"/>
      <c r="Y44" s="47"/>
      <c r="Z44" s="47"/>
      <c r="AA44" s="47"/>
      <c r="AB44" s="47"/>
      <c r="AC44" s="60"/>
      <c r="AD44" s="13" t="s">
        <v>112</v>
      </c>
      <c r="AE44" s="59"/>
      <c r="AF44" s="47"/>
      <c r="AG44" s="47"/>
      <c r="AH44" s="47"/>
      <c r="AI44" s="47"/>
      <c r="AJ44" s="60"/>
    </row>
    <row r="45" spans="1:110">
      <c r="A45" s="146"/>
      <c r="B45" s="13" t="s">
        <v>26</v>
      </c>
      <c r="C45" s="46"/>
      <c r="D45" s="47"/>
      <c r="E45" s="47"/>
      <c r="F45" s="47"/>
      <c r="G45" s="47"/>
      <c r="H45" s="47"/>
      <c r="I45" s="13" t="s">
        <v>162</v>
      </c>
      <c r="J45" s="59"/>
      <c r="K45" s="47"/>
      <c r="L45" s="47"/>
      <c r="M45" s="47"/>
      <c r="N45" s="47"/>
      <c r="O45" s="60"/>
      <c r="P45" s="13" t="s">
        <v>142</v>
      </c>
      <c r="Q45" s="46"/>
      <c r="R45" s="47"/>
      <c r="S45" s="47"/>
      <c r="T45" s="47"/>
      <c r="U45" s="47"/>
      <c r="V45" s="47"/>
      <c r="W45" s="13" t="s">
        <v>113</v>
      </c>
      <c r="X45" s="59"/>
      <c r="Y45" s="47"/>
      <c r="Z45" s="47"/>
      <c r="AA45" s="47"/>
      <c r="AB45" s="47"/>
      <c r="AC45" s="60"/>
      <c r="AD45" s="13" t="s">
        <v>113</v>
      </c>
      <c r="AE45" s="59"/>
      <c r="AF45" s="47"/>
      <c r="AG45" s="47"/>
      <c r="AH45" s="47"/>
      <c r="AI45" s="47"/>
      <c r="AJ45" s="60"/>
    </row>
    <row r="46" spans="1:110">
      <c r="A46" s="146"/>
      <c r="B46" s="40"/>
      <c r="C46" s="54"/>
      <c r="D46" s="55"/>
      <c r="E46" s="55"/>
      <c r="F46" s="55"/>
      <c r="G46" s="55"/>
      <c r="H46" s="55"/>
      <c r="I46" s="31"/>
      <c r="J46" s="61"/>
      <c r="K46" s="62"/>
      <c r="L46" s="62"/>
      <c r="M46" s="62"/>
      <c r="N46" s="62"/>
      <c r="O46" s="63"/>
      <c r="P46" s="31"/>
      <c r="Q46" s="61"/>
      <c r="R46" s="62"/>
      <c r="S46" s="62"/>
      <c r="T46" s="62"/>
      <c r="U46" s="62"/>
      <c r="V46" s="63"/>
      <c r="W46" s="13" t="s">
        <v>114</v>
      </c>
      <c r="X46" s="59"/>
      <c r="Y46" s="47"/>
      <c r="Z46" s="47"/>
      <c r="AA46" s="47"/>
      <c r="AB46" s="47"/>
      <c r="AC46" s="60"/>
      <c r="AD46" s="13" t="s">
        <v>114</v>
      </c>
      <c r="AE46" s="59"/>
      <c r="AF46" s="47"/>
      <c r="AG46" s="47"/>
      <c r="AH46" s="47"/>
      <c r="AI46" s="47"/>
      <c r="AJ46" s="60"/>
    </row>
    <row r="47" spans="1:110" ht="16" thickBot="1">
      <c r="A47" s="146"/>
      <c r="B47" s="40"/>
      <c r="C47" s="54"/>
      <c r="D47" s="55"/>
      <c r="E47" s="55"/>
      <c r="F47" s="55"/>
      <c r="G47" s="55"/>
      <c r="H47" s="55"/>
      <c r="I47" s="32"/>
      <c r="J47" s="64"/>
      <c r="K47" s="65"/>
      <c r="L47" s="65"/>
      <c r="M47" s="65"/>
      <c r="N47" s="65"/>
      <c r="O47" s="66"/>
      <c r="P47" s="32"/>
      <c r="Q47" s="64"/>
      <c r="R47" s="65"/>
      <c r="S47" s="65"/>
      <c r="T47" s="65"/>
      <c r="U47" s="65"/>
      <c r="V47" s="66"/>
      <c r="W47" s="13" t="s">
        <v>115</v>
      </c>
      <c r="X47" s="59"/>
      <c r="Y47" s="47"/>
      <c r="Z47" s="47"/>
      <c r="AA47" s="47"/>
      <c r="AB47" s="47"/>
      <c r="AC47" s="60"/>
      <c r="AD47" s="13" t="s">
        <v>115</v>
      </c>
      <c r="AE47" s="59"/>
      <c r="AF47" s="47"/>
      <c r="AG47" s="47"/>
      <c r="AH47" s="47"/>
      <c r="AI47" s="47"/>
      <c r="AJ47" s="60"/>
    </row>
    <row r="48" spans="1:110" ht="16" thickBot="1">
      <c r="A48" s="146"/>
      <c r="B48" s="11" t="s">
        <v>138</v>
      </c>
      <c r="C48" s="52">
        <f t="shared" ref="C48:H48" si="15">COUNTIF(C42:C45,"Y")</f>
        <v>0</v>
      </c>
      <c r="D48" s="53">
        <f t="shared" si="15"/>
        <v>0</v>
      </c>
      <c r="E48" s="53">
        <f t="shared" si="15"/>
        <v>0</v>
      </c>
      <c r="F48" s="53">
        <f t="shared" si="15"/>
        <v>0</v>
      </c>
      <c r="G48" s="53">
        <f t="shared" si="15"/>
        <v>0</v>
      </c>
      <c r="H48" s="53">
        <f t="shared" si="15"/>
        <v>0</v>
      </c>
      <c r="I48" s="11" t="s">
        <v>138</v>
      </c>
      <c r="J48" s="70">
        <f t="shared" ref="J48:O48" si="16">COUNTIF(J42:J45,"Y")</f>
        <v>0</v>
      </c>
      <c r="K48" s="53">
        <f t="shared" si="16"/>
        <v>0</v>
      </c>
      <c r="L48" s="53">
        <f t="shared" si="16"/>
        <v>0</v>
      </c>
      <c r="M48" s="53">
        <f t="shared" si="16"/>
        <v>0</v>
      </c>
      <c r="N48" s="53">
        <f t="shared" si="16"/>
        <v>0</v>
      </c>
      <c r="O48" s="71">
        <f t="shared" si="16"/>
        <v>0</v>
      </c>
      <c r="P48" s="11" t="s">
        <v>138</v>
      </c>
      <c r="Q48" s="70">
        <f t="shared" ref="Q48:V48" si="17">COUNTIF(Q42:Q45,"Y")</f>
        <v>0</v>
      </c>
      <c r="R48" s="53">
        <f t="shared" si="17"/>
        <v>0</v>
      </c>
      <c r="S48" s="53">
        <f t="shared" si="17"/>
        <v>0</v>
      </c>
      <c r="T48" s="53">
        <f t="shared" si="17"/>
        <v>0</v>
      </c>
      <c r="U48" s="53">
        <f t="shared" si="17"/>
        <v>0</v>
      </c>
      <c r="V48" s="71">
        <f t="shared" si="17"/>
        <v>0</v>
      </c>
      <c r="W48" s="11" t="s">
        <v>138</v>
      </c>
      <c r="X48" s="70">
        <f t="shared" ref="X48:AC48" si="18">COUNTIF(X42:X47,"Y")</f>
        <v>0</v>
      </c>
      <c r="Y48" s="53">
        <f t="shared" si="18"/>
        <v>0</v>
      </c>
      <c r="Z48" s="53">
        <f t="shared" si="18"/>
        <v>0</v>
      </c>
      <c r="AA48" s="53">
        <f t="shared" si="18"/>
        <v>0</v>
      </c>
      <c r="AB48" s="53">
        <f t="shared" si="18"/>
        <v>0</v>
      </c>
      <c r="AC48" s="71">
        <f t="shared" si="18"/>
        <v>0</v>
      </c>
      <c r="AD48" s="11" t="s">
        <v>138</v>
      </c>
      <c r="AE48" s="70">
        <f t="shared" ref="AE48:AJ48" si="19">COUNTIF(AE42:AE47,"Y")</f>
        <v>0</v>
      </c>
      <c r="AF48" s="53">
        <f t="shared" si="19"/>
        <v>0</v>
      </c>
      <c r="AG48" s="53">
        <f t="shared" si="19"/>
        <v>0</v>
      </c>
      <c r="AH48" s="53">
        <f t="shared" si="19"/>
        <v>0</v>
      </c>
      <c r="AI48" s="53">
        <f t="shared" si="19"/>
        <v>0</v>
      </c>
      <c r="AJ48" s="71">
        <f t="shared" si="19"/>
        <v>0</v>
      </c>
    </row>
    <row r="49" spans="1:110" ht="16" thickBot="1">
      <c r="A49" s="147"/>
      <c r="B49" s="11" t="s">
        <v>173</v>
      </c>
      <c r="C49" s="52"/>
      <c r="D49" s="53"/>
      <c r="E49" s="53"/>
      <c r="F49" s="53"/>
      <c r="G49" s="53"/>
      <c r="H49" s="53"/>
      <c r="I49" s="11" t="s">
        <v>173</v>
      </c>
      <c r="J49" s="52"/>
      <c r="K49" s="53"/>
      <c r="L49" s="53"/>
      <c r="M49" s="53"/>
      <c r="N49" s="53"/>
      <c r="O49" s="72"/>
      <c r="P49" s="11" t="s">
        <v>173</v>
      </c>
      <c r="Q49" s="52"/>
      <c r="R49" s="53"/>
      <c r="S49" s="53"/>
      <c r="T49" s="53"/>
      <c r="U49" s="53"/>
      <c r="V49" s="72"/>
      <c r="W49" s="11" t="s">
        <v>173</v>
      </c>
      <c r="X49" s="52"/>
      <c r="Y49" s="53"/>
      <c r="Z49" s="53"/>
      <c r="AA49" s="53"/>
      <c r="AB49" s="53"/>
      <c r="AC49" s="72"/>
      <c r="AD49" s="11" t="s">
        <v>173</v>
      </c>
      <c r="AE49" s="52"/>
      <c r="AF49" s="53"/>
      <c r="AG49" s="53"/>
      <c r="AH49" s="53"/>
      <c r="AI49" s="53"/>
      <c r="AJ49" s="72"/>
    </row>
    <row r="50" spans="1:110" s="4" customFormat="1" ht="19" customHeight="1" thickBot="1">
      <c r="A50" s="145" t="s">
        <v>39</v>
      </c>
      <c r="B50" s="39" t="s">
        <v>84</v>
      </c>
      <c r="C50" s="73"/>
      <c r="D50" s="80"/>
      <c r="E50" s="80"/>
      <c r="F50" s="80"/>
      <c r="G50" s="80"/>
      <c r="H50" s="80"/>
      <c r="I50" s="35" t="s">
        <v>84</v>
      </c>
      <c r="J50" s="74"/>
      <c r="K50" s="81"/>
      <c r="L50" s="81"/>
      <c r="M50" s="81"/>
      <c r="N50" s="81"/>
      <c r="O50" s="81"/>
      <c r="P50" s="36" t="s">
        <v>84</v>
      </c>
      <c r="Q50" s="75"/>
      <c r="R50" s="82"/>
      <c r="S50" s="82"/>
      <c r="T50" s="82"/>
      <c r="U50" s="82"/>
      <c r="V50" s="82"/>
      <c r="W50" s="34" t="s">
        <v>84</v>
      </c>
      <c r="X50" s="76"/>
      <c r="Y50" s="83"/>
      <c r="Z50" s="83"/>
      <c r="AA50" s="83"/>
      <c r="AB50" s="83"/>
      <c r="AC50" s="83"/>
      <c r="AD50" s="41" t="s">
        <v>84</v>
      </c>
      <c r="AE50" s="77"/>
      <c r="AF50" s="84"/>
      <c r="AG50" s="84"/>
      <c r="AH50" s="84"/>
      <c r="AI50" s="84"/>
      <c r="AJ50" s="84"/>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row>
    <row r="51" spans="1:110" s="7" customFormat="1" ht="15" customHeight="1">
      <c r="A51" s="146"/>
      <c r="B51" s="12" t="s">
        <v>27</v>
      </c>
      <c r="C51" s="43"/>
      <c r="D51" s="44"/>
      <c r="E51" s="44"/>
      <c r="F51" s="44"/>
      <c r="G51" s="44"/>
      <c r="H51" s="44"/>
      <c r="I51" s="12" t="s">
        <v>163</v>
      </c>
      <c r="J51" s="56"/>
      <c r="K51" s="57"/>
      <c r="L51" s="57"/>
      <c r="M51" s="57"/>
      <c r="N51" s="57"/>
      <c r="O51" s="58"/>
      <c r="P51" s="12" t="s">
        <v>143</v>
      </c>
      <c r="Q51" s="43"/>
      <c r="R51" s="44"/>
      <c r="S51" s="44"/>
      <c r="T51" s="44"/>
      <c r="U51" s="44"/>
      <c r="V51" s="44"/>
      <c r="W51" s="12" t="s">
        <v>118</v>
      </c>
      <c r="X51" s="56"/>
      <c r="Y51" s="57"/>
      <c r="Z51" s="57"/>
      <c r="AA51" s="57"/>
      <c r="AB51" s="57"/>
      <c r="AC51" s="58"/>
      <c r="AD51" s="12" t="s">
        <v>118</v>
      </c>
      <c r="AE51" s="56"/>
      <c r="AF51" s="57"/>
      <c r="AG51" s="57"/>
      <c r="AH51" s="57"/>
      <c r="AI51" s="57"/>
      <c r="AJ51" s="58"/>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row>
    <row r="52" spans="1:110">
      <c r="A52" s="146"/>
      <c r="B52" s="13" t="s">
        <v>28</v>
      </c>
      <c r="C52" s="46"/>
      <c r="D52" s="47"/>
      <c r="E52" s="47"/>
      <c r="F52" s="47"/>
      <c r="G52" s="47"/>
      <c r="H52" s="47"/>
      <c r="I52" s="13" t="s">
        <v>164</v>
      </c>
      <c r="J52" s="59"/>
      <c r="K52" s="47"/>
      <c r="L52" s="47"/>
      <c r="M52" s="47"/>
      <c r="N52" s="47"/>
      <c r="O52" s="60"/>
      <c r="P52" s="13" t="s">
        <v>144</v>
      </c>
      <c r="Q52" s="46"/>
      <c r="R52" s="47"/>
      <c r="S52" s="47"/>
      <c r="T52" s="47"/>
      <c r="U52" s="47"/>
      <c r="V52" s="47"/>
      <c r="W52" s="13" t="s">
        <v>119</v>
      </c>
      <c r="X52" s="59"/>
      <c r="Y52" s="47"/>
      <c r="Z52" s="47"/>
      <c r="AA52" s="47"/>
      <c r="AB52" s="47"/>
      <c r="AC52" s="60"/>
      <c r="AD52" s="13" t="s">
        <v>119</v>
      </c>
      <c r="AE52" s="59"/>
      <c r="AF52" s="47"/>
      <c r="AG52" s="47"/>
      <c r="AH52" s="47"/>
      <c r="AI52" s="47"/>
      <c r="AJ52" s="60"/>
    </row>
    <row r="53" spans="1:110">
      <c r="A53" s="146"/>
      <c r="B53" s="13" t="s">
        <v>41</v>
      </c>
      <c r="C53" s="46"/>
      <c r="D53" s="47"/>
      <c r="E53" s="47"/>
      <c r="F53" s="47"/>
      <c r="G53" s="47"/>
      <c r="H53" s="47"/>
      <c r="I53" s="13" t="s">
        <v>165</v>
      </c>
      <c r="J53" s="59"/>
      <c r="K53" s="47"/>
      <c r="L53" s="47"/>
      <c r="M53" s="47"/>
      <c r="N53" s="47"/>
      <c r="O53" s="60"/>
      <c r="P53" s="13" t="s">
        <v>145</v>
      </c>
      <c r="Q53" s="46"/>
      <c r="R53" s="47"/>
      <c r="S53" s="47"/>
      <c r="T53" s="47"/>
      <c r="U53" s="47"/>
      <c r="V53" s="47"/>
      <c r="W53" s="13" t="s">
        <v>120</v>
      </c>
      <c r="X53" s="59"/>
      <c r="Y53" s="47"/>
      <c r="Z53" s="47"/>
      <c r="AA53" s="47"/>
      <c r="AB53" s="47"/>
      <c r="AC53" s="60"/>
      <c r="AD53" s="13" t="s">
        <v>120</v>
      </c>
      <c r="AE53" s="59"/>
      <c r="AF53" s="47"/>
      <c r="AG53" s="47"/>
      <c r="AH53" s="47"/>
      <c r="AI53" s="47"/>
      <c r="AJ53" s="60"/>
    </row>
    <row r="54" spans="1:110">
      <c r="A54" s="146"/>
      <c r="B54" s="13" t="s">
        <v>29</v>
      </c>
      <c r="C54" s="46"/>
      <c r="D54" s="47"/>
      <c r="E54" s="47"/>
      <c r="F54" s="47"/>
      <c r="G54" s="47"/>
      <c r="H54" s="47"/>
      <c r="I54" s="13" t="s">
        <v>166</v>
      </c>
      <c r="J54" s="59"/>
      <c r="K54" s="47"/>
      <c r="L54" s="47"/>
      <c r="M54" s="47"/>
      <c r="N54" s="47"/>
      <c r="O54" s="60"/>
      <c r="P54" s="13" t="s">
        <v>146</v>
      </c>
      <c r="Q54" s="46"/>
      <c r="R54" s="47"/>
      <c r="S54" s="47"/>
      <c r="T54" s="47"/>
      <c r="U54" s="47"/>
      <c r="V54" s="47"/>
      <c r="W54" s="13" t="s">
        <v>121</v>
      </c>
      <c r="X54" s="59"/>
      <c r="Y54" s="47"/>
      <c r="Z54" s="47"/>
      <c r="AA54" s="47"/>
      <c r="AB54" s="47"/>
      <c r="AC54" s="60"/>
      <c r="AD54" s="13" t="s">
        <v>121</v>
      </c>
      <c r="AE54" s="59"/>
      <c r="AF54" s="47"/>
      <c r="AG54" s="47"/>
      <c r="AH54" s="47"/>
      <c r="AI54" s="47"/>
      <c r="AJ54" s="60"/>
    </row>
    <row r="55" spans="1:110">
      <c r="A55" s="146"/>
      <c r="B55" s="40"/>
      <c r="C55" s="54"/>
      <c r="D55" s="55"/>
      <c r="E55" s="55"/>
      <c r="F55" s="55"/>
      <c r="G55" s="55"/>
      <c r="H55" s="55"/>
      <c r="I55" s="31"/>
      <c r="J55" s="61"/>
      <c r="K55" s="62"/>
      <c r="L55" s="62"/>
      <c r="M55" s="62"/>
      <c r="N55" s="62"/>
      <c r="O55" s="63"/>
      <c r="P55" s="31"/>
      <c r="Q55" s="61"/>
      <c r="R55" s="62"/>
      <c r="S55" s="62"/>
      <c r="T55" s="62"/>
      <c r="U55" s="62"/>
      <c r="V55" s="63"/>
      <c r="W55" s="13" t="s">
        <v>122</v>
      </c>
      <c r="X55" s="59"/>
      <c r="Y55" s="47"/>
      <c r="Z55" s="47"/>
      <c r="AA55" s="47"/>
      <c r="AB55" s="47"/>
      <c r="AC55" s="60"/>
      <c r="AD55" s="13" t="s">
        <v>122</v>
      </c>
      <c r="AE55" s="59"/>
      <c r="AF55" s="47"/>
      <c r="AG55" s="47"/>
      <c r="AH55" s="47"/>
      <c r="AI55" s="47"/>
      <c r="AJ55" s="60"/>
    </row>
    <row r="56" spans="1:110" ht="16" thickBot="1">
      <c r="A56" s="146"/>
      <c r="B56" s="40"/>
      <c r="C56" s="54"/>
      <c r="D56" s="55"/>
      <c r="E56" s="55"/>
      <c r="F56" s="55"/>
      <c r="G56" s="55"/>
      <c r="H56" s="55"/>
      <c r="I56" s="32"/>
      <c r="J56" s="64"/>
      <c r="K56" s="65"/>
      <c r="L56" s="65"/>
      <c r="M56" s="65"/>
      <c r="N56" s="65"/>
      <c r="O56" s="66"/>
      <c r="P56" s="32"/>
      <c r="Q56" s="64"/>
      <c r="R56" s="65"/>
      <c r="S56" s="65"/>
      <c r="T56" s="65"/>
      <c r="U56" s="65"/>
      <c r="V56" s="66"/>
      <c r="W56" s="13" t="s">
        <v>123</v>
      </c>
      <c r="X56" s="59"/>
      <c r="Y56" s="47"/>
      <c r="Z56" s="47"/>
      <c r="AA56" s="47"/>
      <c r="AB56" s="47"/>
      <c r="AC56" s="60"/>
      <c r="AD56" s="13" t="s">
        <v>123</v>
      </c>
      <c r="AE56" s="59"/>
      <c r="AF56" s="47"/>
      <c r="AG56" s="47"/>
      <c r="AH56" s="47"/>
      <c r="AI56" s="47"/>
      <c r="AJ56" s="60"/>
    </row>
    <row r="57" spans="1:110" ht="16" thickBot="1">
      <c r="A57" s="146"/>
      <c r="B57" s="11" t="s">
        <v>138</v>
      </c>
      <c r="C57" s="52">
        <f t="shared" ref="C57:H57" si="20">COUNTIF(C51:C54,"Y")</f>
        <v>0</v>
      </c>
      <c r="D57" s="53">
        <f t="shared" si="20"/>
        <v>0</v>
      </c>
      <c r="E57" s="53">
        <f t="shared" si="20"/>
        <v>0</v>
      </c>
      <c r="F57" s="53">
        <f t="shared" si="20"/>
        <v>0</v>
      </c>
      <c r="G57" s="53">
        <f t="shared" si="20"/>
        <v>0</v>
      </c>
      <c r="H57" s="53">
        <f t="shared" si="20"/>
        <v>0</v>
      </c>
      <c r="I57" s="11" t="s">
        <v>138</v>
      </c>
      <c r="J57" s="70">
        <f t="shared" ref="J57:O57" si="21">COUNTIF(J51:J54,"Y")</f>
        <v>0</v>
      </c>
      <c r="K57" s="53">
        <f t="shared" si="21"/>
        <v>0</v>
      </c>
      <c r="L57" s="53">
        <f t="shared" si="21"/>
        <v>0</v>
      </c>
      <c r="M57" s="53">
        <f t="shared" si="21"/>
        <v>0</v>
      </c>
      <c r="N57" s="53">
        <f t="shared" si="21"/>
        <v>0</v>
      </c>
      <c r="O57" s="71">
        <f t="shared" si="21"/>
        <v>0</v>
      </c>
      <c r="P57" s="11" t="s">
        <v>138</v>
      </c>
      <c r="Q57" s="70">
        <f t="shared" ref="Q57:V57" si="22">COUNTIF(Q51:Q54,"Y")</f>
        <v>0</v>
      </c>
      <c r="R57" s="53">
        <f t="shared" si="22"/>
        <v>0</v>
      </c>
      <c r="S57" s="53">
        <f t="shared" si="22"/>
        <v>0</v>
      </c>
      <c r="T57" s="53">
        <f t="shared" si="22"/>
        <v>0</v>
      </c>
      <c r="U57" s="53">
        <f t="shared" si="22"/>
        <v>0</v>
      </c>
      <c r="V57" s="71">
        <f t="shared" si="22"/>
        <v>0</v>
      </c>
      <c r="W57" s="11" t="s">
        <v>138</v>
      </c>
      <c r="X57" s="70">
        <f t="shared" ref="X57:AC57" si="23">COUNTIF(X51:X56,"Y")</f>
        <v>0</v>
      </c>
      <c r="Y57" s="53">
        <f t="shared" si="23"/>
        <v>0</v>
      </c>
      <c r="Z57" s="53">
        <f t="shared" si="23"/>
        <v>0</v>
      </c>
      <c r="AA57" s="53">
        <f t="shared" si="23"/>
        <v>0</v>
      </c>
      <c r="AB57" s="53">
        <f t="shared" si="23"/>
        <v>0</v>
      </c>
      <c r="AC57" s="71">
        <f t="shared" si="23"/>
        <v>0</v>
      </c>
      <c r="AD57" s="11" t="s">
        <v>138</v>
      </c>
      <c r="AE57" s="70">
        <f t="shared" ref="AE57:AJ57" si="24">COUNTIF(AE51:AE56,"Y")</f>
        <v>0</v>
      </c>
      <c r="AF57" s="53">
        <f t="shared" si="24"/>
        <v>0</v>
      </c>
      <c r="AG57" s="53">
        <f t="shared" si="24"/>
        <v>0</v>
      </c>
      <c r="AH57" s="53">
        <f t="shared" si="24"/>
        <v>0</v>
      </c>
      <c r="AI57" s="53">
        <f t="shared" si="24"/>
        <v>0</v>
      </c>
      <c r="AJ57" s="71">
        <f t="shared" si="24"/>
        <v>0</v>
      </c>
    </row>
    <row r="58" spans="1:110" ht="16" thickBot="1">
      <c r="A58" s="147"/>
      <c r="B58" s="11" t="s">
        <v>173</v>
      </c>
      <c r="C58" s="52"/>
      <c r="D58" s="53"/>
      <c r="E58" s="53"/>
      <c r="F58" s="53"/>
      <c r="G58" s="53"/>
      <c r="H58" s="53"/>
      <c r="I58" s="11" t="s">
        <v>173</v>
      </c>
      <c r="J58" s="52"/>
      <c r="K58" s="53"/>
      <c r="L58" s="53"/>
      <c r="M58" s="53"/>
      <c r="N58" s="53"/>
      <c r="O58" s="72"/>
      <c r="P58" s="11" t="s">
        <v>173</v>
      </c>
      <c r="Q58" s="52"/>
      <c r="R58" s="53"/>
      <c r="S58" s="53"/>
      <c r="T58" s="53"/>
      <c r="U58" s="53"/>
      <c r="V58" s="72"/>
      <c r="W58" s="11" t="s">
        <v>173</v>
      </c>
      <c r="X58" s="52"/>
      <c r="Y58" s="53"/>
      <c r="Z58" s="53"/>
      <c r="AA58" s="53"/>
      <c r="AB58" s="53"/>
      <c r="AC58" s="72"/>
      <c r="AD58" s="11" t="s">
        <v>173</v>
      </c>
      <c r="AE58" s="52"/>
      <c r="AF58" s="53"/>
      <c r="AG58" s="53"/>
      <c r="AH58" s="53"/>
      <c r="AI58" s="53"/>
      <c r="AJ58" s="72"/>
    </row>
    <row r="59" spans="1:110" ht="19" customHeight="1" thickBot="1">
      <c r="A59" s="145" t="s">
        <v>40</v>
      </c>
      <c r="B59" s="39" t="s">
        <v>84</v>
      </c>
      <c r="C59" s="73"/>
      <c r="D59" s="80"/>
      <c r="E59" s="80"/>
      <c r="F59" s="80"/>
      <c r="G59" s="80"/>
      <c r="H59" s="80"/>
      <c r="I59" s="35" t="s">
        <v>84</v>
      </c>
      <c r="J59" s="74"/>
      <c r="K59" s="81"/>
      <c r="L59" s="81"/>
      <c r="M59" s="81"/>
      <c r="N59" s="81"/>
      <c r="O59" s="81"/>
      <c r="P59" s="36" t="s">
        <v>84</v>
      </c>
      <c r="Q59" s="75"/>
      <c r="R59" s="82"/>
      <c r="S59" s="82"/>
      <c r="T59" s="82"/>
      <c r="U59" s="82"/>
      <c r="V59" s="82"/>
      <c r="W59" s="34" t="s">
        <v>84</v>
      </c>
      <c r="X59" s="76"/>
      <c r="Y59" s="83"/>
      <c r="Z59" s="83"/>
      <c r="AA59" s="83"/>
      <c r="AB59" s="83"/>
      <c r="AC59" s="83"/>
      <c r="AD59" s="41" t="s">
        <v>84</v>
      </c>
      <c r="AE59" s="77"/>
      <c r="AF59" s="84"/>
      <c r="AG59" s="84"/>
      <c r="AH59" s="84"/>
      <c r="AI59" s="84"/>
      <c r="AJ59" s="84"/>
    </row>
    <row r="60" spans="1:110" ht="15" customHeight="1">
      <c r="A60" s="146"/>
      <c r="B60" s="12" t="s">
        <v>42</v>
      </c>
      <c r="C60" s="43"/>
      <c r="D60" s="44"/>
      <c r="E60" s="44"/>
      <c r="F60" s="44"/>
      <c r="G60" s="44"/>
      <c r="H60" s="44"/>
      <c r="I60" s="12" t="s">
        <v>167</v>
      </c>
      <c r="J60" s="56"/>
      <c r="K60" s="57"/>
      <c r="L60" s="57"/>
      <c r="M60" s="57"/>
      <c r="N60" s="57"/>
      <c r="O60" s="58"/>
      <c r="P60" s="12" t="s">
        <v>147</v>
      </c>
      <c r="Q60" s="43"/>
      <c r="R60" s="44"/>
      <c r="S60" s="44"/>
      <c r="T60" s="44"/>
      <c r="U60" s="44"/>
      <c r="V60" s="44"/>
      <c r="W60" s="12" t="s">
        <v>124</v>
      </c>
      <c r="X60" s="56"/>
      <c r="Y60" s="57"/>
      <c r="Z60" s="57"/>
      <c r="AA60" s="57"/>
      <c r="AB60" s="57"/>
      <c r="AC60" s="58"/>
      <c r="AD60" s="12" t="s">
        <v>124</v>
      </c>
      <c r="AE60" s="56"/>
      <c r="AF60" s="57"/>
      <c r="AG60" s="57"/>
      <c r="AH60" s="57"/>
      <c r="AI60" s="57"/>
      <c r="AJ60" s="58"/>
    </row>
    <row r="61" spans="1:110">
      <c r="A61" s="146"/>
      <c r="B61" s="13" t="s">
        <v>30</v>
      </c>
      <c r="C61" s="46"/>
      <c r="D61" s="47"/>
      <c r="E61" s="47"/>
      <c r="F61" s="47"/>
      <c r="G61" s="47"/>
      <c r="H61" s="47"/>
      <c r="I61" s="13" t="s">
        <v>168</v>
      </c>
      <c r="J61" s="59"/>
      <c r="K61" s="47"/>
      <c r="L61" s="47"/>
      <c r="M61" s="47"/>
      <c r="N61" s="47"/>
      <c r="O61" s="60"/>
      <c r="P61" s="13" t="s">
        <v>148</v>
      </c>
      <c r="Q61" s="46"/>
      <c r="R61" s="47"/>
      <c r="S61" s="47"/>
      <c r="T61" s="47"/>
      <c r="U61" s="47"/>
      <c r="V61" s="47"/>
      <c r="W61" s="13" t="s">
        <v>125</v>
      </c>
      <c r="X61" s="59"/>
      <c r="Y61" s="47"/>
      <c r="Z61" s="47"/>
      <c r="AA61" s="47"/>
      <c r="AB61" s="47"/>
      <c r="AC61" s="60"/>
      <c r="AD61" s="13" t="s">
        <v>125</v>
      </c>
      <c r="AE61" s="59"/>
      <c r="AF61" s="47"/>
      <c r="AG61" s="47"/>
      <c r="AH61" s="47"/>
      <c r="AI61" s="47"/>
      <c r="AJ61" s="60"/>
    </row>
    <row r="62" spans="1:110">
      <c r="A62" s="146"/>
      <c r="B62" s="13" t="s">
        <v>31</v>
      </c>
      <c r="C62" s="46"/>
      <c r="D62" s="47"/>
      <c r="E62" s="47"/>
      <c r="F62" s="47"/>
      <c r="G62" s="47"/>
      <c r="H62" s="47"/>
      <c r="I62" s="13" t="s">
        <v>169</v>
      </c>
      <c r="J62" s="59"/>
      <c r="K62" s="47"/>
      <c r="L62" s="47"/>
      <c r="M62" s="47"/>
      <c r="N62" s="47"/>
      <c r="O62" s="60"/>
      <c r="P62" s="13" t="s">
        <v>149</v>
      </c>
      <c r="Q62" s="46"/>
      <c r="R62" s="47"/>
      <c r="S62" s="47"/>
      <c r="T62" s="47"/>
      <c r="U62" s="47"/>
      <c r="V62" s="47"/>
      <c r="W62" s="13" t="s">
        <v>126</v>
      </c>
      <c r="X62" s="59"/>
      <c r="Y62" s="47"/>
      <c r="Z62" s="47"/>
      <c r="AA62" s="47"/>
      <c r="AB62" s="47"/>
      <c r="AC62" s="60"/>
      <c r="AD62" s="13" t="s">
        <v>126</v>
      </c>
      <c r="AE62" s="59"/>
      <c r="AF62" s="47"/>
      <c r="AG62" s="47"/>
      <c r="AH62" s="47"/>
      <c r="AI62" s="47"/>
      <c r="AJ62" s="60"/>
    </row>
    <row r="63" spans="1:110">
      <c r="A63" s="146"/>
      <c r="B63" s="13" t="s">
        <v>32</v>
      </c>
      <c r="C63" s="46"/>
      <c r="D63" s="47"/>
      <c r="E63" s="47"/>
      <c r="F63" s="47"/>
      <c r="G63" s="47"/>
      <c r="H63" s="47"/>
      <c r="I63" s="13" t="s">
        <v>170</v>
      </c>
      <c r="J63" s="59"/>
      <c r="K63" s="47"/>
      <c r="L63" s="47"/>
      <c r="M63" s="47"/>
      <c r="N63" s="47"/>
      <c r="O63" s="60"/>
      <c r="P63" s="13" t="s">
        <v>150</v>
      </c>
      <c r="Q63" s="46"/>
      <c r="R63" s="47"/>
      <c r="S63" s="47"/>
      <c r="T63" s="47"/>
      <c r="U63" s="47"/>
      <c r="V63" s="47"/>
      <c r="W63" s="13" t="s">
        <v>127</v>
      </c>
      <c r="X63" s="59"/>
      <c r="Y63" s="47"/>
      <c r="Z63" s="47"/>
      <c r="AA63" s="47"/>
      <c r="AB63" s="47"/>
      <c r="AC63" s="60"/>
      <c r="AD63" s="13" t="s">
        <v>127</v>
      </c>
      <c r="AE63" s="59"/>
      <c r="AF63" s="47"/>
      <c r="AG63" s="47"/>
      <c r="AH63" s="47"/>
      <c r="AI63" s="47"/>
      <c r="AJ63" s="60"/>
    </row>
    <row r="64" spans="1:110">
      <c r="A64" s="146"/>
      <c r="B64" s="40"/>
      <c r="C64" s="54"/>
      <c r="D64" s="55"/>
      <c r="E64" s="55"/>
      <c r="F64" s="55"/>
      <c r="G64" s="55"/>
      <c r="H64" s="55"/>
      <c r="I64" s="31"/>
      <c r="J64" s="61"/>
      <c r="K64" s="62"/>
      <c r="L64" s="62"/>
      <c r="M64" s="62"/>
      <c r="N64" s="62"/>
      <c r="O64" s="63"/>
      <c r="P64" s="31"/>
      <c r="Q64" s="61"/>
      <c r="R64" s="62"/>
      <c r="S64" s="62"/>
      <c r="T64" s="62"/>
      <c r="U64" s="62"/>
      <c r="V64" s="63"/>
      <c r="W64" s="13" t="s">
        <v>128</v>
      </c>
      <c r="X64" s="59"/>
      <c r="Y64" s="47"/>
      <c r="Z64" s="47"/>
      <c r="AA64" s="47"/>
      <c r="AB64" s="47"/>
      <c r="AC64" s="60"/>
      <c r="AD64" s="13" t="s">
        <v>128</v>
      </c>
      <c r="AE64" s="59"/>
      <c r="AF64" s="47"/>
      <c r="AG64" s="47"/>
      <c r="AH64" s="47"/>
      <c r="AI64" s="47"/>
      <c r="AJ64" s="60"/>
    </row>
    <row r="65" spans="1:36" s="1" customFormat="1" ht="16" thickBot="1">
      <c r="A65" s="146"/>
      <c r="B65" s="40"/>
      <c r="C65" s="54"/>
      <c r="D65" s="55"/>
      <c r="E65" s="55"/>
      <c r="F65" s="55"/>
      <c r="G65" s="55"/>
      <c r="H65" s="55"/>
      <c r="I65" s="32"/>
      <c r="J65" s="64"/>
      <c r="K65" s="65"/>
      <c r="L65" s="65"/>
      <c r="M65" s="65"/>
      <c r="N65" s="65"/>
      <c r="O65" s="66"/>
      <c r="P65" s="32"/>
      <c r="Q65" s="64"/>
      <c r="R65" s="65"/>
      <c r="S65" s="65"/>
      <c r="T65" s="65"/>
      <c r="U65" s="65"/>
      <c r="V65" s="66"/>
      <c r="W65" s="13" t="s">
        <v>129</v>
      </c>
      <c r="X65" s="59"/>
      <c r="Y65" s="47"/>
      <c r="Z65" s="47"/>
      <c r="AA65" s="47"/>
      <c r="AB65" s="47"/>
      <c r="AC65" s="60"/>
      <c r="AD65" s="13" t="s">
        <v>129</v>
      </c>
      <c r="AE65" s="59"/>
      <c r="AF65" s="47"/>
      <c r="AG65" s="47"/>
      <c r="AH65" s="47"/>
      <c r="AI65" s="47"/>
      <c r="AJ65" s="60"/>
    </row>
    <row r="66" spans="1:36" s="1" customFormat="1" ht="16" thickBot="1">
      <c r="A66" s="146"/>
      <c r="B66" s="11" t="s">
        <v>138</v>
      </c>
      <c r="C66" s="52">
        <f t="shared" ref="C66:H66" si="25">COUNTIF(C60:C63,"Y")</f>
        <v>0</v>
      </c>
      <c r="D66" s="53">
        <f t="shared" si="25"/>
        <v>0</v>
      </c>
      <c r="E66" s="53">
        <f t="shared" si="25"/>
        <v>0</v>
      </c>
      <c r="F66" s="53">
        <f t="shared" si="25"/>
        <v>0</v>
      </c>
      <c r="G66" s="53">
        <f t="shared" si="25"/>
        <v>0</v>
      </c>
      <c r="H66" s="53">
        <f t="shared" si="25"/>
        <v>0</v>
      </c>
      <c r="I66" s="11" t="s">
        <v>138</v>
      </c>
      <c r="J66" s="70">
        <f t="shared" ref="J66:O66" si="26">COUNTIF(J60:J63,"Y")</f>
        <v>0</v>
      </c>
      <c r="K66" s="53">
        <f t="shared" si="26"/>
        <v>0</v>
      </c>
      <c r="L66" s="53">
        <f t="shared" si="26"/>
        <v>0</v>
      </c>
      <c r="M66" s="53">
        <f t="shared" si="26"/>
        <v>0</v>
      </c>
      <c r="N66" s="53">
        <f t="shared" si="26"/>
        <v>0</v>
      </c>
      <c r="O66" s="71">
        <f t="shared" si="26"/>
        <v>0</v>
      </c>
      <c r="P66" s="11" t="s">
        <v>138</v>
      </c>
      <c r="Q66" s="70">
        <f t="shared" ref="Q66:V66" si="27">COUNTIF(Q60:Q63,"Y")</f>
        <v>0</v>
      </c>
      <c r="R66" s="53">
        <f t="shared" si="27"/>
        <v>0</v>
      </c>
      <c r="S66" s="53">
        <f t="shared" si="27"/>
        <v>0</v>
      </c>
      <c r="T66" s="53">
        <f t="shared" si="27"/>
        <v>0</v>
      </c>
      <c r="U66" s="53">
        <f t="shared" si="27"/>
        <v>0</v>
      </c>
      <c r="V66" s="71">
        <f t="shared" si="27"/>
        <v>0</v>
      </c>
      <c r="W66" s="11" t="s">
        <v>138</v>
      </c>
      <c r="X66" s="70">
        <f t="shared" ref="X66:AC66" si="28">COUNTIF(X60:X65,"Y")</f>
        <v>0</v>
      </c>
      <c r="Y66" s="53">
        <f t="shared" si="28"/>
        <v>0</v>
      </c>
      <c r="Z66" s="53">
        <f t="shared" si="28"/>
        <v>0</v>
      </c>
      <c r="AA66" s="53">
        <f t="shared" si="28"/>
        <v>0</v>
      </c>
      <c r="AB66" s="53">
        <f t="shared" si="28"/>
        <v>0</v>
      </c>
      <c r="AC66" s="71">
        <f t="shared" si="28"/>
        <v>0</v>
      </c>
      <c r="AD66" s="11" t="s">
        <v>138</v>
      </c>
      <c r="AE66" s="70">
        <f t="shared" ref="AE66:AJ66" si="29">COUNTIF(AE60:AE65,"Y")</f>
        <v>0</v>
      </c>
      <c r="AF66" s="53">
        <f t="shared" si="29"/>
        <v>0</v>
      </c>
      <c r="AG66" s="53">
        <f t="shared" si="29"/>
        <v>0</v>
      </c>
      <c r="AH66" s="53">
        <f t="shared" si="29"/>
        <v>0</v>
      </c>
      <c r="AI66" s="53">
        <f t="shared" si="29"/>
        <v>0</v>
      </c>
      <c r="AJ66" s="71">
        <f t="shared" si="29"/>
        <v>0</v>
      </c>
    </row>
    <row r="67" spans="1:36" s="1" customFormat="1" ht="16" thickBot="1">
      <c r="A67" s="147"/>
      <c r="B67" s="11" t="s">
        <v>173</v>
      </c>
      <c r="C67" s="52"/>
      <c r="D67" s="53"/>
      <c r="E67" s="53"/>
      <c r="F67" s="53"/>
      <c r="G67" s="53"/>
      <c r="H67" s="53"/>
      <c r="I67" s="11" t="s">
        <v>173</v>
      </c>
      <c r="J67" s="52"/>
      <c r="K67" s="53"/>
      <c r="L67" s="53"/>
      <c r="M67" s="53"/>
      <c r="N67" s="53"/>
      <c r="O67" s="72"/>
      <c r="P67" s="11" t="s">
        <v>173</v>
      </c>
      <c r="Q67" s="52"/>
      <c r="R67" s="53"/>
      <c r="S67" s="53"/>
      <c r="T67" s="53"/>
      <c r="U67" s="53"/>
      <c r="V67" s="72"/>
      <c r="W67" s="11" t="s">
        <v>173</v>
      </c>
      <c r="X67" s="52"/>
      <c r="Y67" s="53"/>
      <c r="Z67" s="53"/>
      <c r="AA67" s="53"/>
      <c r="AB67" s="53"/>
      <c r="AC67" s="72"/>
      <c r="AD67" s="11" t="s">
        <v>173</v>
      </c>
      <c r="AE67" s="52"/>
      <c r="AF67" s="53"/>
      <c r="AG67" s="53"/>
      <c r="AH67" s="53"/>
      <c r="AI67" s="53"/>
      <c r="AJ67" s="72"/>
    </row>
  </sheetData>
  <mergeCells count="28">
    <mergeCell ref="AD7:AJ7"/>
    <mergeCell ref="A8:A18"/>
    <mergeCell ref="A19:A29"/>
    <mergeCell ref="A30:A40"/>
    <mergeCell ref="A41:A49"/>
    <mergeCell ref="O3:O4"/>
    <mergeCell ref="B7:H7"/>
    <mergeCell ref="I7:O7"/>
    <mergeCell ref="P7:V7"/>
    <mergeCell ref="W7:AC7"/>
    <mergeCell ref="G3:G4"/>
    <mergeCell ref="H3:H4"/>
    <mergeCell ref="I3:I4"/>
    <mergeCell ref="J3:J4"/>
    <mergeCell ref="K3:K4"/>
    <mergeCell ref="L3:L4"/>
    <mergeCell ref="M3:M4"/>
    <mergeCell ref="N3:N4"/>
    <mergeCell ref="A50:A58"/>
    <mergeCell ref="A59:A67"/>
    <mergeCell ref="A3:B3"/>
    <mergeCell ref="C3:D3"/>
    <mergeCell ref="F3:F4"/>
    <mergeCell ref="A1:B1"/>
    <mergeCell ref="C1:D1"/>
    <mergeCell ref="F1:O1"/>
    <mergeCell ref="A2:B2"/>
    <mergeCell ref="C2: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GUIDE</vt:lpstr>
      <vt:lpstr>Class Progress</vt:lpstr>
      <vt:lpstr>Tables of Data</vt:lpstr>
      <vt:lpstr>Child 1</vt:lpstr>
      <vt:lpstr>Child 2</vt:lpstr>
      <vt:lpstr>Child 3</vt:lpstr>
      <vt:lpstr>Child 4</vt:lpstr>
      <vt:lpstr>Child 5</vt:lpstr>
      <vt:lpstr>Child 6</vt:lpstr>
      <vt:lpstr>Child 7</vt:lpstr>
      <vt:lpstr>Child 8</vt:lpstr>
      <vt:lpstr>Child 9</vt:lpstr>
      <vt:lpstr>Child 10</vt:lpstr>
      <vt:lpstr>Child 11</vt:lpstr>
      <vt:lpstr>Child 12</vt:lpstr>
      <vt:lpstr>Child 13</vt:lpstr>
      <vt:lpstr>Child 14</vt:lpstr>
      <vt:lpstr>Child 15</vt:lpstr>
      <vt:lpstr>Child 16</vt:lpstr>
      <vt:lpstr>Child 17</vt:lpstr>
      <vt:lpstr>Child 18</vt:lpstr>
      <vt:lpstr>Child 19</vt:lpstr>
      <vt:lpstr>Child 20</vt:lpstr>
      <vt:lpstr>Child 21</vt:lpstr>
      <vt:lpstr>Child 22</vt:lpstr>
      <vt:lpstr>Child 23</vt:lpstr>
      <vt:lpstr>Child 24</vt:lpstr>
      <vt:lpstr>Child 25</vt:lpstr>
      <vt:lpstr>Child 26</vt:lpstr>
      <vt:lpstr>Child 27</vt:lpstr>
      <vt:lpstr>Child 28</vt:lpstr>
      <vt:lpstr>Child 29</vt:lpstr>
      <vt:lpstr>Child 30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Wood</dc:creator>
  <cp:lastModifiedBy>Michelle Haines</cp:lastModifiedBy>
  <dcterms:created xsi:type="dcterms:W3CDTF">2017-01-04T02:11:49Z</dcterms:created>
  <dcterms:modified xsi:type="dcterms:W3CDTF">2017-09-15T04:13:27Z</dcterms:modified>
</cp:coreProperties>
</file>